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showInkAnnotation="0" defaultThemeVersion="124226"/>
  <mc:AlternateContent xmlns:mc="http://schemas.openxmlformats.org/markup-compatibility/2006">
    <mc:Choice Requires="x15">
      <x15ac:absPath xmlns:x15ac="http://schemas.microsoft.com/office/spreadsheetml/2010/11/ac" url="C:\Users\Torsten.Wilberg\Desktop\Endgeräte und Zubehör_Plan_D_NEU\Endgeräte und Zubehör_Plan_D_NEU\"/>
    </mc:Choice>
  </mc:AlternateContent>
  <xr:revisionPtr revIDLastSave="0" documentId="13_ncr:1_{13475AE5-9A6E-40F9-8981-43916FD010BD}" xr6:coauthVersionLast="47" xr6:coauthVersionMax="47" xr10:uidLastSave="{00000000-0000-0000-0000-000000000000}"/>
  <bookViews>
    <workbookView xWindow="-120" yWindow="-120" windowWidth="29040" windowHeight="15720" xr2:uid="{00000000-000D-0000-FFFF-FFFF00000000}"/>
  </bookViews>
  <sheets>
    <sheet name="Tabelle1" sheetId="1" r:id="rId1"/>
    <sheet name="Tabelle2" sheetId="2" r:id="rId2"/>
    <sheet name="Tabelle3" sheetId="3" r:id="rId3"/>
  </sheets>
  <definedNames>
    <definedName name="Mehrwertsteuer">Tabelle2!$A$1:$A$2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0" i="1" l="1"/>
  <c r="H8" i="1"/>
  <c r="H13" i="1" l="1"/>
  <c r="H11" i="1"/>
  <c r="H14" i="1" l="1"/>
  <c r="H15" i="1" l="1"/>
  <c r="H16" i="1" s="1"/>
  <c r="H17" i="1" s="1"/>
</calcChain>
</file>

<file path=xl/sharedStrings.xml><?xml version="1.0" encoding="utf-8"?>
<sst xmlns="http://schemas.openxmlformats.org/spreadsheetml/2006/main" count="21" uniqueCount="21">
  <si>
    <t>Pos.</t>
  </si>
  <si>
    <t>Artikel/Beschreibung</t>
  </si>
  <si>
    <t xml:space="preserve">Menge </t>
  </si>
  <si>
    <t xml:space="preserve">Einzelpreis  </t>
  </si>
  <si>
    <t>Gesamtpreis</t>
  </si>
  <si>
    <t>Gesamtpreis (netto)</t>
  </si>
  <si>
    <t>Gesamtbetrag (brutto)</t>
  </si>
  <si>
    <t>Tagen</t>
  </si>
  <si>
    <t>Hiermit wird ein verbindliches Angebot abgegeben und gleichzeitig versichert, dass die Leistungsbeschreibung in vollem Umfang eingehalten wird.</t>
  </si>
  <si>
    <t>Datum, Unterschrift</t>
  </si>
  <si>
    <t>(Name / Firmenstempel)</t>
  </si>
  <si>
    <t>oder zahlbar innerhalb von 30 Tagen ohne Abzug nach Abnahme der Leistung und Rechnung beim Auftraggeber.</t>
  </si>
  <si>
    <t>Rechnungsbetrag</t>
  </si>
  <si>
    <t xml:space="preserve">Skonto / </t>
  </si>
  <si>
    <t xml:space="preserve"> %     MwSt.</t>
  </si>
  <si>
    <t>Leistungsbeschreibung Vergabe-Nr.: V81263-1824-32</t>
  </si>
  <si>
    <r>
      <t xml:space="preserve">Versand, Verpackung und Transportversicherung
Versandkosten für evtl. Teillieferungen sind mit einzupreisen!
Lieferort/e:
</t>
    </r>
    <r>
      <rPr>
        <b/>
        <sz val="10"/>
        <color theme="1"/>
        <rFont val="Arial"/>
        <family val="2"/>
      </rPr>
      <t>Landesinstitut für Schulqualität und Lehrerbildung Sachsen-Anhalt (LISA)
Michael Arndt
Riebeckplatz 9
06110 Halle (Saale)</t>
    </r>
  </si>
  <si>
    <r>
      <rPr>
        <u/>
        <sz val="10"/>
        <color theme="1"/>
        <rFont val="Arial"/>
        <family val="2"/>
      </rPr>
      <t>Produkt:</t>
    </r>
    <r>
      <rPr>
        <sz val="10"/>
        <color theme="1"/>
        <rFont val="Arial"/>
        <family val="2"/>
      </rPr>
      <t xml:space="preserve"> </t>
    </r>
    <r>
      <rPr>
        <b/>
        <sz val="10"/>
        <color theme="1"/>
        <rFont val="Arial"/>
        <family val="2"/>
      </rPr>
      <t xml:space="preserve">Shape Robotics Fable Hello! Class +
</t>
    </r>
    <r>
      <rPr>
        <sz val="10"/>
        <color theme="1"/>
        <rFont val="Arial"/>
        <family val="2"/>
      </rPr>
      <t>Bauform:	Modularer Lernroboter
- Sensors: 2x motor encoders, 2x LED, 2x infra-red proximity sensor (Infrarot Näherungssensor), 3x RGB color sensor, 3x light sensor, 3x gestures sensor, infrared sensor for communicating with other robots
- Connectivity: Bluetooth
- Programming type:programmed in app (Blockly / Python)
- Apps: - Fable Blockly (Windows, iOS, Mac, Android, Chrome)
- Fable Face (Android, iOS) für Augen und Integration des Beschleunigungssensors im Telefon
- Funktionen: Text-to-Speech, Computer Vision per Kamera, Auslesen der Daten zur Weiterverarbeitung in     Excel
Lieferumfang:	16x Gelenkmodul, 16x Dongle für kabellose Programmierung, 16x 4XY Baumodul, 16x Anschlussmodul für 3D gedruckte Bauteile, 16x Zubehör Adapter, 16x Flexibler Smartphonehalter, 16x Laser Pointer, 16x Wurfarm inkl. Ball, 16x Labyrinth inkl. Bälle, 16x Gabel, 16x Kugelhalter, 32x USB Kabel, 3x 6-fach Ladestation, 16x Box mit Standfuß, 
- Freier Zugang zur Fable Online Lernplattform
- Garantie: 1 Jahr</t>
    </r>
  </si>
  <si>
    <r>
      <rPr>
        <u/>
        <sz val="10"/>
        <color theme="1"/>
        <rFont val="Arial"/>
        <family val="2"/>
      </rPr>
      <t>Produkt:</t>
    </r>
    <r>
      <rPr>
        <sz val="10"/>
        <color theme="1"/>
        <rFont val="Arial"/>
        <family val="2"/>
      </rPr>
      <t xml:space="preserve"> </t>
    </r>
    <r>
      <rPr>
        <b/>
        <sz val="10"/>
        <color theme="1"/>
        <rFont val="Arial"/>
        <family val="2"/>
      </rPr>
      <t xml:space="preserve">Shape Robotics Fable Play Class +
</t>
    </r>
    <r>
      <rPr>
        <sz val="10"/>
        <color theme="1"/>
        <rFont val="Arial"/>
        <family val="2"/>
      </rPr>
      <t xml:space="preserve">Bauform:	Modularer Lernroboter	
- Sensors: 2x motor encoders, 2x LED, 2x infra-red proximity sensor (Infrarot-Näherungssensor), 3x RGB color sensor, 3x light sensor, 3x gestures sensor, infrared sensor for communicating with other robots
- Connectivity: Bluetooth
- Programming type: programmed in app (Blockly / Python)
- Apps: Fable Blockly (Windows, iOS, Mac, Android, Chrome)
- Fable Face (Android, iOS) für Augen und Integration des Beschleunigungssensors im Telefon
- Funktionen: Text-to-Speech, Computer Vision per Kamera, Auslesen der Daten zur Weiterverarbeitung in         Excel	
Lieferumfang:	16x Fable Spin-Modul, 16x Dongle für kabelloses Programmieren, 16x Räder, 16x Stützrad, 16x 3XY Baumodul, 16x Anschlussmodul für 3D gedruckte Bauteile, 16x Gabel, 16x Zubehöradapter, 16x Kugelhalter, 16x Smartphonehalter, 16x Pflug, 16x Box mit Standfuß, 3x 6-fach Ladegerät, 32x USB-Kabel, 16x Kurzanleitung 
- Kostenloser Zugang zum Lehrmaterial	
- Garantie: 1 Jahr	</t>
    </r>
    <r>
      <rPr>
        <b/>
        <sz val="10"/>
        <color theme="1"/>
        <rFont val="Arial"/>
        <family val="2"/>
      </rPr>
      <t xml:space="preserve">
</t>
    </r>
  </si>
  <si>
    <t>Lieferung von Shape Robotics Fable Sets lt. LV. (Los 18)</t>
  </si>
  <si>
    <t>Los 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</si>
</sst>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0%"/>
    <numFmt numFmtId="166" formatCode="\-0.00\ &quot;€&quot;"/>
  </numFmts>
  <fonts count="7" x14ac:knownFonts="1">
    <font>
      <sz val="10"/>
      <color theme="1"/>
      <name val="Arial"/>
      <family val="2"/>
    </font>
    <font>
      <sz val="10"/>
      <name val="Arial"/>
      <family val="2"/>
    </font>
    <font>
      <b/>
      <sz val="10"/>
      <color theme="1"/>
      <name val="Arial"/>
      <family val="2"/>
    </font>
    <font>
      <b/>
      <u/>
      <sz val="14"/>
      <color theme="1"/>
      <name val="Arial"/>
      <family val="2"/>
    </font>
    <font>
      <b/>
      <u/>
      <sz val="12"/>
      <color theme="1"/>
      <name val="Arial"/>
      <family val="2"/>
    </font>
    <font>
      <b/>
      <u/>
      <sz val="10"/>
      <color theme="1"/>
      <name val="Arial"/>
      <family val="2"/>
    </font>
    <font>
      <u/>
      <sz val="10"/>
      <color theme="1"/>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79">
    <xf numFmtId="0" fontId="0" fillId="0" borderId="0" xfId="0"/>
    <xf numFmtId="0" fontId="0" fillId="0" borderId="0" xfId="0" applyProtection="1"/>
    <xf numFmtId="0" fontId="2" fillId="0" borderId="1" xfId="0" applyFont="1" applyBorder="1" applyAlignment="1" applyProtection="1">
      <alignment horizontal="center" vertical="top"/>
    </xf>
    <xf numFmtId="0" fontId="2" fillId="0" borderId="0" xfId="0" applyFont="1" applyBorder="1" applyAlignment="1" applyProtection="1">
      <alignment horizontal="left"/>
    </xf>
    <xf numFmtId="0" fontId="2" fillId="0" borderId="0" xfId="0" applyFont="1" applyBorder="1" applyProtection="1"/>
    <xf numFmtId="9" fontId="0" fillId="0" borderId="0" xfId="0" applyNumberFormat="1"/>
    <xf numFmtId="0" fontId="2" fillId="0" borderId="0" xfId="0" applyFont="1" applyFill="1" applyBorder="1" applyAlignment="1" applyProtection="1">
      <alignment horizontal="right"/>
    </xf>
    <xf numFmtId="0" fontId="2" fillId="0" borderId="0" xfId="0" applyFont="1" applyFill="1" applyBorder="1" applyAlignment="1" applyProtection="1">
      <alignment horizontal="center"/>
    </xf>
    <xf numFmtId="0" fontId="0" fillId="0" borderId="0" xfId="0" applyAlignment="1" applyProtection="1">
      <alignment horizontal="center" vertical="top" wrapText="1"/>
    </xf>
    <xf numFmtId="0" fontId="0" fillId="0" borderId="0" xfId="0" applyAlignment="1" applyProtection="1">
      <alignment horizontal="center"/>
    </xf>
    <xf numFmtId="0" fontId="3" fillId="0" borderId="0" xfId="0" applyFont="1" applyAlignment="1" applyProtection="1">
      <alignment horizontal="center" vertical="center"/>
    </xf>
    <xf numFmtId="0" fontId="2" fillId="0" borderId="0" xfId="0" applyFont="1" applyBorder="1" applyAlignment="1" applyProtection="1">
      <alignment horizontal="center" vertical="top" wrapText="1"/>
    </xf>
    <xf numFmtId="0" fontId="0" fillId="0" borderId="0" xfId="0" applyAlignment="1" applyProtection="1">
      <alignment horizontal="left" vertical="top" wrapText="1"/>
    </xf>
    <xf numFmtId="0" fontId="2" fillId="2" borderId="2" xfId="0" applyFont="1" applyFill="1" applyBorder="1" applyAlignment="1" applyProtection="1">
      <alignment horizontal="center" vertical="top"/>
    </xf>
    <xf numFmtId="0" fontId="2" fillId="2" borderId="3" xfId="0" applyFont="1" applyFill="1" applyBorder="1" applyAlignment="1" applyProtection="1">
      <alignment vertical="top"/>
    </xf>
    <xf numFmtId="0" fontId="0" fillId="2" borderId="10" xfId="0" applyFill="1" applyBorder="1" applyAlignment="1" applyProtection="1">
      <alignment horizontal="center" vertical="top"/>
    </xf>
    <xf numFmtId="164" fontId="1" fillId="2" borderId="2" xfId="0" applyNumberFormat="1" applyFont="1" applyFill="1" applyBorder="1" applyAlignment="1" applyProtection="1">
      <alignment vertical="top"/>
    </xf>
    <xf numFmtId="0" fontId="0" fillId="2" borderId="2" xfId="0" applyFill="1" applyBorder="1" applyAlignment="1" applyProtection="1">
      <alignment horizontal="center" vertical="top"/>
    </xf>
    <xf numFmtId="0" fontId="1" fillId="2" borderId="2" xfId="0" applyFont="1" applyFill="1" applyBorder="1" applyAlignment="1" applyProtection="1">
      <alignment horizontal="center" vertical="top"/>
    </xf>
    <xf numFmtId="0" fontId="0" fillId="2" borderId="5" xfId="0" applyFill="1" applyBorder="1" applyAlignment="1" applyProtection="1">
      <alignment horizontal="center" vertical="top"/>
    </xf>
    <xf numFmtId="0" fontId="0" fillId="2" borderId="6" xfId="0" applyFill="1" applyBorder="1" applyAlignment="1" applyProtection="1">
      <alignment horizontal="center" vertical="top"/>
    </xf>
    <xf numFmtId="0" fontId="0" fillId="2" borderId="6" xfId="0" applyFill="1" applyBorder="1" applyAlignment="1" applyProtection="1">
      <alignment vertical="top" wrapText="1"/>
    </xf>
    <xf numFmtId="164" fontId="0" fillId="2" borderId="6" xfId="0" applyNumberFormat="1" applyFill="1" applyBorder="1" applyAlignment="1" applyProtection="1">
      <alignment vertical="top"/>
    </xf>
    <xf numFmtId="164" fontId="0" fillId="2" borderId="7" xfId="0" applyNumberFormat="1" applyFill="1" applyBorder="1" applyAlignment="1" applyProtection="1">
      <alignment vertical="top"/>
    </xf>
    <xf numFmtId="0" fontId="2" fillId="2" borderId="8" xfId="0" applyFont="1" applyFill="1" applyBorder="1" applyAlignment="1" applyProtection="1"/>
    <xf numFmtId="0" fontId="2" fillId="2" borderId="2" xfId="0" applyFont="1" applyFill="1" applyBorder="1" applyAlignment="1" applyProtection="1">
      <alignment horizontal="left"/>
    </xf>
    <xf numFmtId="0" fontId="3" fillId="0" borderId="0" xfId="0" applyFont="1" applyAlignment="1" applyProtection="1">
      <alignment vertical="center"/>
    </xf>
    <xf numFmtId="0" fontId="2" fillId="0" borderId="0" xfId="0" applyFont="1" applyBorder="1" applyAlignment="1" applyProtection="1">
      <alignment vertical="top" wrapText="1"/>
    </xf>
    <xf numFmtId="0" fontId="2" fillId="0" borderId="1" xfId="0" applyFont="1" applyBorder="1" applyAlignment="1" applyProtection="1">
      <alignment vertical="top"/>
    </xf>
    <xf numFmtId="0" fontId="2" fillId="2" borderId="2" xfId="0" applyFont="1" applyFill="1" applyBorder="1" applyAlignment="1" applyProtection="1">
      <alignment vertical="top" wrapText="1"/>
    </xf>
    <xf numFmtId="164" fontId="0" fillId="2" borderId="2" xfId="0" applyNumberFormat="1" applyFill="1" applyBorder="1" applyAlignment="1" applyProtection="1"/>
    <xf numFmtId="0" fontId="2" fillId="2" borderId="3" xfId="0" applyFont="1" applyFill="1" applyBorder="1" applyAlignment="1" applyProtection="1"/>
    <xf numFmtId="164" fontId="0" fillId="2" borderId="4" xfId="0" applyNumberFormat="1" applyFill="1" applyBorder="1" applyAlignment="1" applyProtection="1"/>
    <xf numFmtId="0" fontId="2" fillId="2" borderId="2" xfId="0" applyFont="1" applyFill="1" applyBorder="1" applyAlignment="1" applyProtection="1"/>
    <xf numFmtId="166" fontId="0" fillId="2" borderId="2" xfId="0" applyNumberFormat="1" applyFill="1" applyBorder="1" applyAlignment="1" applyProtection="1"/>
    <xf numFmtId="164" fontId="2" fillId="2" borderId="2" xfId="0" applyNumberFormat="1" applyFont="1" applyFill="1" applyBorder="1" applyAlignment="1" applyProtection="1"/>
    <xf numFmtId="0" fontId="2" fillId="0" borderId="0" xfId="0" applyFont="1" applyFill="1" applyBorder="1" applyAlignment="1" applyProtection="1"/>
    <xf numFmtId="164" fontId="2" fillId="0" borderId="0" xfId="0" applyNumberFormat="1" applyFont="1" applyFill="1" applyBorder="1" applyAlignment="1" applyProtection="1"/>
    <xf numFmtId="0" fontId="0" fillId="0" borderId="0" xfId="0" applyAlignment="1" applyProtection="1">
      <alignment vertical="top" wrapText="1"/>
    </xf>
    <xf numFmtId="0" fontId="0" fillId="0" borderId="0" xfId="0" applyAlignment="1" applyProtection="1"/>
    <xf numFmtId="164" fontId="0" fillId="0" borderId="10" xfId="0" applyNumberFormat="1" applyFill="1" applyBorder="1" applyAlignment="1" applyProtection="1">
      <alignment vertical="top"/>
      <protection locked="0"/>
    </xf>
    <xf numFmtId="164" fontId="1" fillId="0" borderId="2" xfId="0" applyNumberFormat="1" applyFont="1" applyFill="1" applyBorder="1" applyAlignment="1" applyProtection="1">
      <alignment vertical="top"/>
      <protection locked="0"/>
    </xf>
    <xf numFmtId="165" fontId="2" fillId="0" borderId="2" xfId="0" applyNumberFormat="1" applyFont="1" applyFill="1" applyBorder="1" applyAlignment="1" applyProtection="1">
      <protection locked="0"/>
    </xf>
    <xf numFmtId="0" fontId="2" fillId="0" borderId="2" xfId="0" applyFont="1" applyFill="1" applyBorder="1" applyProtection="1">
      <protection locked="0"/>
    </xf>
    <xf numFmtId="0" fontId="3" fillId="0" borderId="0" xfId="0" applyFont="1" applyAlignment="1" applyProtection="1">
      <alignment horizontal="center" vertical="center"/>
    </xf>
    <xf numFmtId="0" fontId="2" fillId="0" borderId="0" xfId="0" applyFont="1" applyBorder="1" applyAlignment="1" applyProtection="1">
      <alignment horizontal="center" vertical="top" wrapText="1"/>
    </xf>
    <xf numFmtId="0" fontId="0" fillId="2" borderId="9" xfId="0" applyFill="1" applyBorder="1" applyAlignment="1" applyProtection="1">
      <alignment horizontal="left" vertical="top" wrapText="1"/>
    </xf>
    <xf numFmtId="0" fontId="0" fillId="2" borderId="8" xfId="0" applyFill="1" applyBorder="1" applyAlignment="1" applyProtection="1">
      <alignment horizontal="left" vertical="top" wrapText="1"/>
    </xf>
    <xf numFmtId="0" fontId="0" fillId="2" borderId="3" xfId="0" applyFill="1" applyBorder="1" applyAlignment="1" applyProtection="1">
      <alignment horizontal="left" vertical="top" wrapText="1"/>
    </xf>
    <xf numFmtId="0" fontId="4" fillId="0" borderId="0" xfId="0" applyFont="1" applyBorder="1" applyAlignment="1" applyProtection="1">
      <alignment vertical="top" wrapText="1"/>
    </xf>
    <xf numFmtId="0" fontId="5" fillId="0" borderId="0" xfId="0" applyFont="1" applyBorder="1" applyAlignment="1" applyProtection="1">
      <alignment vertical="top" wrapText="1"/>
    </xf>
    <xf numFmtId="49" fontId="0" fillId="2" borderId="9" xfId="0" applyNumberFormat="1" applyFill="1" applyBorder="1" applyAlignment="1" applyProtection="1">
      <alignment horizontal="left" vertical="top" wrapText="1"/>
    </xf>
    <xf numFmtId="49" fontId="0" fillId="2" borderId="8" xfId="0" applyNumberFormat="1" applyFill="1" applyBorder="1" applyAlignment="1" applyProtection="1">
      <alignment horizontal="left" vertical="top" wrapText="1"/>
    </xf>
    <xf numFmtId="49" fontId="0" fillId="2" borderId="3" xfId="0" applyNumberFormat="1" applyFill="1" applyBorder="1" applyAlignment="1" applyProtection="1">
      <alignment horizontal="left" vertical="top" wrapText="1"/>
    </xf>
    <xf numFmtId="49" fontId="0" fillId="2" borderId="5" xfId="0" applyNumberFormat="1" applyFill="1" applyBorder="1" applyAlignment="1" applyProtection="1">
      <alignment horizontal="left" vertical="top" wrapText="1"/>
    </xf>
    <xf numFmtId="49" fontId="0" fillId="2" borderId="6" xfId="0" applyNumberFormat="1" applyFill="1" applyBorder="1" applyAlignment="1" applyProtection="1">
      <alignment horizontal="left" vertical="top" wrapText="1"/>
    </xf>
    <xf numFmtId="49" fontId="0" fillId="2" borderId="7" xfId="0" applyNumberFormat="1" applyFill="1" applyBorder="1" applyAlignment="1" applyProtection="1">
      <alignment horizontal="left" vertical="top" wrapText="1"/>
    </xf>
    <xf numFmtId="49" fontId="0" fillId="2" borderId="11" xfId="0" applyNumberFormat="1" applyFill="1" applyBorder="1" applyAlignment="1" applyProtection="1">
      <alignment horizontal="left" vertical="top" wrapText="1"/>
    </xf>
    <xf numFmtId="49" fontId="0" fillId="2" borderId="1" xfId="0" applyNumberFormat="1" applyFill="1" applyBorder="1" applyAlignment="1" applyProtection="1">
      <alignment horizontal="left" vertical="top" wrapText="1"/>
    </xf>
    <xf numFmtId="49" fontId="0" fillId="2" borderId="12" xfId="0" applyNumberFormat="1" applyFill="1" applyBorder="1" applyAlignment="1" applyProtection="1">
      <alignment horizontal="left" vertical="top" wrapText="1"/>
    </xf>
    <xf numFmtId="0" fontId="0" fillId="2" borderId="4" xfId="0" applyFill="1" applyBorder="1" applyAlignment="1" applyProtection="1">
      <alignment horizontal="center" vertical="top"/>
    </xf>
    <xf numFmtId="0" fontId="0" fillId="2" borderId="10" xfId="0" applyFill="1" applyBorder="1" applyAlignment="1" applyProtection="1">
      <alignment horizontal="center" vertical="top"/>
    </xf>
    <xf numFmtId="164" fontId="0" fillId="0" borderId="4" xfId="0" applyNumberFormat="1" applyFill="1" applyBorder="1" applyAlignment="1" applyProtection="1">
      <alignment vertical="top"/>
      <protection locked="0"/>
    </xf>
    <xf numFmtId="164" fontId="0" fillId="0" borderId="10" xfId="0" applyNumberFormat="1" applyFill="1" applyBorder="1" applyAlignment="1" applyProtection="1">
      <alignment vertical="top"/>
      <protection locked="0"/>
    </xf>
    <xf numFmtId="0" fontId="2" fillId="0" borderId="6" xfId="0" applyFont="1" applyBorder="1" applyAlignment="1" applyProtection="1">
      <alignment horizontal="left"/>
    </xf>
    <xf numFmtId="0" fontId="2" fillId="2" borderId="2" xfId="0" applyFont="1" applyFill="1" applyBorder="1" applyAlignment="1" applyProtection="1">
      <alignment horizontal="right"/>
    </xf>
    <xf numFmtId="0" fontId="2" fillId="2" borderId="9" xfId="0" applyFont="1" applyFill="1" applyBorder="1" applyAlignment="1" applyProtection="1">
      <alignment horizontal="center"/>
    </xf>
    <xf numFmtId="0" fontId="2" fillId="2" borderId="3" xfId="0" applyFont="1" applyFill="1" applyBorder="1" applyAlignment="1" applyProtection="1">
      <alignment horizontal="center"/>
    </xf>
    <xf numFmtId="0" fontId="2" fillId="2" borderId="9" xfId="0" applyFont="1" applyFill="1" applyBorder="1" applyAlignment="1" applyProtection="1">
      <alignment horizontal="left" vertical="top"/>
    </xf>
    <xf numFmtId="0" fontId="2" fillId="2" borderId="8" xfId="0" applyFont="1" applyFill="1" applyBorder="1" applyAlignment="1" applyProtection="1">
      <alignment horizontal="left" vertical="top"/>
    </xf>
    <xf numFmtId="0" fontId="0" fillId="0" borderId="0" xfId="0" applyAlignment="1" applyProtection="1">
      <alignment horizontal="left" vertical="top" wrapText="1"/>
    </xf>
    <xf numFmtId="0" fontId="0" fillId="0" borderId="0" xfId="0" applyAlignment="1" applyProtection="1">
      <alignment horizontal="left" wrapText="1"/>
    </xf>
    <xf numFmtId="0" fontId="2" fillId="0" borderId="1" xfId="0" applyFont="1" applyBorder="1" applyAlignment="1" applyProtection="1">
      <alignment horizontal="left"/>
    </xf>
    <xf numFmtId="0" fontId="2" fillId="2" borderId="9" xfId="0" applyFont="1" applyFill="1" applyBorder="1" applyAlignment="1" applyProtection="1">
      <alignment horizontal="right"/>
    </xf>
    <xf numFmtId="0" fontId="2" fillId="2" borderId="8" xfId="0" applyFont="1" applyFill="1" applyBorder="1" applyAlignment="1" applyProtection="1">
      <alignment horizontal="right"/>
    </xf>
    <xf numFmtId="0" fontId="2" fillId="2" borderId="3" xfId="0" applyFont="1" applyFill="1" applyBorder="1" applyAlignment="1" applyProtection="1">
      <alignment horizontal="right"/>
    </xf>
    <xf numFmtId="0" fontId="2" fillId="2" borderId="8" xfId="0" applyFont="1" applyFill="1" applyBorder="1" applyAlignment="1" applyProtection="1">
      <alignment horizontal="center"/>
    </xf>
    <xf numFmtId="164" fontId="0" fillId="2" borderId="4" xfId="0" applyNumberFormat="1" applyFill="1" applyBorder="1" applyAlignment="1" applyProtection="1">
      <alignment vertical="top"/>
    </xf>
    <xf numFmtId="164" fontId="0" fillId="2" borderId="10" xfId="0" applyNumberFormat="1" applyFill="1" applyBorder="1" applyAlignment="1" applyProtection="1">
      <alignment vertical="top"/>
    </xf>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28"/>
  <sheetViews>
    <sheetView tabSelected="1" view="pageLayout" zoomScale="90" zoomScaleNormal="100" zoomScalePageLayoutView="90" workbookViewId="0">
      <selection activeCell="F16" activeCellId="2" sqref="G8:G11 D16 F16"/>
    </sheetView>
  </sheetViews>
  <sheetFormatPr baseColWidth="10" defaultColWidth="11.42578125" defaultRowHeight="12.75" x14ac:dyDescent="0.2"/>
  <cols>
    <col min="1" max="1" width="2.5703125" style="1" customWidth="1"/>
    <col min="2" max="2" width="4.85546875" style="9" bestFit="1" customWidth="1"/>
    <col min="3" max="3" width="31.85546875" style="1" customWidth="1"/>
    <col min="4" max="4" width="8.140625" style="1" customWidth="1"/>
    <col min="5" max="5" width="10" style="1" customWidth="1"/>
    <col min="6" max="6" width="7.28515625" style="1" customWidth="1"/>
    <col min="7" max="7" width="10.7109375" style="39" customWidth="1"/>
    <col min="8" max="8" width="12.5703125" style="39" customWidth="1"/>
    <col min="9" max="16384" width="11.42578125" style="1"/>
  </cols>
  <sheetData>
    <row r="2" spans="2:8" ht="18" x14ac:dyDescent="0.2">
      <c r="B2" s="44" t="s">
        <v>15</v>
      </c>
      <c r="C2" s="44"/>
      <c r="D2" s="44"/>
      <c r="E2" s="44"/>
      <c r="F2" s="44"/>
      <c r="G2" s="44"/>
      <c r="H2" s="44"/>
    </row>
    <row r="3" spans="2:8" ht="18" x14ac:dyDescent="0.2">
      <c r="B3" s="10"/>
      <c r="C3" s="10"/>
      <c r="D3" s="10"/>
      <c r="E3" s="10"/>
      <c r="F3" s="10"/>
      <c r="G3" s="26"/>
      <c r="H3" s="26"/>
    </row>
    <row r="4" spans="2:8" x14ac:dyDescent="0.2">
      <c r="B4" s="45" t="s">
        <v>19</v>
      </c>
      <c r="C4" s="45"/>
      <c r="D4" s="45"/>
      <c r="E4" s="45"/>
      <c r="F4" s="45"/>
      <c r="G4" s="45"/>
      <c r="H4" s="45"/>
    </row>
    <row r="5" spans="2:8" ht="22.5" customHeight="1" x14ac:dyDescent="0.2">
      <c r="B5" s="49" t="s">
        <v>20</v>
      </c>
      <c r="C5" s="50"/>
      <c r="D5" s="11"/>
      <c r="E5" s="11"/>
      <c r="F5" s="11"/>
      <c r="G5" s="27"/>
      <c r="H5" s="27"/>
    </row>
    <row r="6" spans="2:8" ht="4.5" customHeight="1" x14ac:dyDescent="0.2">
      <c r="B6" s="2"/>
      <c r="C6" s="2"/>
      <c r="D6" s="2"/>
      <c r="E6" s="2"/>
      <c r="F6" s="2"/>
      <c r="G6" s="28"/>
      <c r="H6" s="28"/>
    </row>
    <row r="7" spans="2:8" ht="25.5" x14ac:dyDescent="0.2">
      <c r="B7" s="13" t="s">
        <v>0</v>
      </c>
      <c r="C7" s="68" t="s">
        <v>1</v>
      </c>
      <c r="D7" s="69"/>
      <c r="E7" s="14"/>
      <c r="F7" s="13" t="s">
        <v>2</v>
      </c>
      <c r="G7" s="29" t="s">
        <v>3</v>
      </c>
      <c r="H7" s="29" t="s">
        <v>4</v>
      </c>
    </row>
    <row r="8" spans="2:8" ht="25.5" customHeight="1" x14ac:dyDescent="0.2">
      <c r="B8" s="60">
        <v>1</v>
      </c>
      <c r="C8" s="54" t="s">
        <v>17</v>
      </c>
      <c r="D8" s="55"/>
      <c r="E8" s="56"/>
      <c r="F8" s="60">
        <v>4</v>
      </c>
      <c r="G8" s="62">
        <v>0</v>
      </c>
      <c r="H8" s="77">
        <f>F8*G8</f>
        <v>0</v>
      </c>
    </row>
    <row r="9" spans="2:8" ht="277.5" customHeight="1" x14ac:dyDescent="0.2">
      <c r="B9" s="61"/>
      <c r="C9" s="57"/>
      <c r="D9" s="58"/>
      <c r="E9" s="59"/>
      <c r="F9" s="61"/>
      <c r="G9" s="63"/>
      <c r="H9" s="78"/>
    </row>
    <row r="10" spans="2:8" ht="316.5" customHeight="1" x14ac:dyDescent="0.2">
      <c r="B10" s="15">
        <v>2</v>
      </c>
      <c r="C10" s="51" t="s">
        <v>18</v>
      </c>
      <c r="D10" s="52"/>
      <c r="E10" s="53"/>
      <c r="F10" s="15">
        <v>4</v>
      </c>
      <c r="G10" s="40">
        <v>0</v>
      </c>
      <c r="H10" s="16">
        <f t="shared" ref="H10" si="0">F10*G10</f>
        <v>0</v>
      </c>
    </row>
    <row r="11" spans="2:8" ht="136.5" customHeight="1" x14ac:dyDescent="0.2">
      <c r="B11" s="17">
        <v>3</v>
      </c>
      <c r="C11" s="46" t="s">
        <v>16</v>
      </c>
      <c r="D11" s="47"/>
      <c r="E11" s="48"/>
      <c r="F11" s="18">
        <v>1</v>
      </c>
      <c r="G11" s="41">
        <v>0</v>
      </c>
      <c r="H11" s="16">
        <f>F11*G11</f>
        <v>0</v>
      </c>
    </row>
    <row r="12" spans="2:8" x14ac:dyDescent="0.2">
      <c r="B12" s="19"/>
      <c r="C12" s="20"/>
      <c r="D12" s="21"/>
      <c r="E12" s="21"/>
      <c r="F12" s="20"/>
      <c r="G12" s="22"/>
      <c r="H12" s="23"/>
    </row>
    <row r="13" spans="2:8" ht="12.75" customHeight="1" x14ac:dyDescent="0.2">
      <c r="B13" s="73" t="s">
        <v>5</v>
      </c>
      <c r="C13" s="74"/>
      <c r="D13" s="74"/>
      <c r="E13" s="74"/>
      <c r="F13" s="74"/>
      <c r="G13" s="75"/>
      <c r="H13" s="30">
        <f>SUM(H8:H11)</f>
        <v>0</v>
      </c>
    </row>
    <row r="14" spans="2:8" ht="12.75" customHeight="1" x14ac:dyDescent="0.2">
      <c r="B14" s="66"/>
      <c r="C14" s="76"/>
      <c r="D14" s="76"/>
      <c r="E14" s="76"/>
      <c r="F14" s="24">
        <v>19</v>
      </c>
      <c r="G14" s="31" t="s">
        <v>14</v>
      </c>
      <c r="H14" s="30">
        <f>H13*(F14/100)</f>
        <v>0</v>
      </c>
    </row>
    <row r="15" spans="2:8" ht="12" customHeight="1" x14ac:dyDescent="0.2">
      <c r="B15" s="73" t="s">
        <v>6</v>
      </c>
      <c r="C15" s="74"/>
      <c r="D15" s="74"/>
      <c r="E15" s="74"/>
      <c r="F15" s="74"/>
      <c r="G15" s="75"/>
      <c r="H15" s="32">
        <f>SUM(H13+H14)</f>
        <v>0</v>
      </c>
    </row>
    <row r="16" spans="2:8" x14ac:dyDescent="0.2">
      <c r="B16" s="66"/>
      <c r="C16" s="67"/>
      <c r="D16" s="42"/>
      <c r="E16" s="25" t="s">
        <v>13</v>
      </c>
      <c r="F16" s="43">
        <v>0</v>
      </c>
      <c r="G16" s="33" t="s">
        <v>7</v>
      </c>
      <c r="H16" s="34">
        <f>H15*D16</f>
        <v>0</v>
      </c>
    </row>
    <row r="17" spans="2:8" x14ac:dyDescent="0.2">
      <c r="B17" s="7"/>
      <c r="C17" s="6"/>
      <c r="D17" s="6"/>
      <c r="E17" s="6"/>
      <c r="F17" s="65" t="s">
        <v>12</v>
      </c>
      <c r="G17" s="65"/>
      <c r="H17" s="35">
        <f>H15-H16</f>
        <v>0</v>
      </c>
    </row>
    <row r="18" spans="2:8" ht="12.75" customHeight="1" x14ac:dyDescent="0.2">
      <c r="B18" s="7"/>
      <c r="C18" s="6"/>
      <c r="D18" s="6"/>
      <c r="E18" s="6"/>
      <c r="F18" s="6"/>
      <c r="G18" s="36"/>
      <c r="H18" s="37"/>
    </row>
    <row r="19" spans="2:8" x14ac:dyDescent="0.2">
      <c r="B19" s="70" t="s">
        <v>11</v>
      </c>
      <c r="C19" s="70"/>
      <c r="D19" s="70"/>
      <c r="E19" s="70"/>
      <c r="F19" s="70"/>
      <c r="G19" s="70"/>
      <c r="H19" s="70"/>
    </row>
    <row r="20" spans="2:8" x14ac:dyDescent="0.2">
      <c r="B20" s="70"/>
      <c r="C20" s="70"/>
      <c r="D20" s="70"/>
      <c r="E20" s="70"/>
      <c r="F20" s="70"/>
      <c r="G20" s="70"/>
      <c r="H20" s="70"/>
    </row>
    <row r="21" spans="2:8" ht="12.75" customHeight="1" x14ac:dyDescent="0.2">
      <c r="B21" s="8"/>
      <c r="C21" s="12"/>
      <c r="D21" s="12"/>
      <c r="E21" s="12"/>
      <c r="F21" s="12"/>
      <c r="G21" s="38"/>
      <c r="H21" s="38"/>
    </row>
    <row r="22" spans="2:8" x14ac:dyDescent="0.2">
      <c r="B22" s="71" t="s">
        <v>8</v>
      </c>
      <c r="C22" s="71"/>
      <c r="D22" s="71"/>
      <c r="E22" s="71"/>
      <c r="F22" s="71"/>
      <c r="G22" s="71"/>
      <c r="H22" s="71"/>
    </row>
    <row r="23" spans="2:8" x14ac:dyDescent="0.2">
      <c r="B23" s="71"/>
      <c r="C23" s="71"/>
      <c r="D23" s="71"/>
      <c r="E23" s="71"/>
      <c r="F23" s="71"/>
      <c r="G23" s="71"/>
      <c r="H23" s="71"/>
    </row>
    <row r="24" spans="2:8" ht="12.75" customHeight="1" x14ac:dyDescent="0.2"/>
    <row r="27" spans="2:8" x14ac:dyDescent="0.2">
      <c r="B27" s="72" t="s">
        <v>9</v>
      </c>
      <c r="C27" s="72"/>
      <c r="D27" s="4"/>
      <c r="E27" s="4"/>
    </row>
    <row r="28" spans="2:8" x14ac:dyDescent="0.2">
      <c r="B28" s="64" t="s">
        <v>10</v>
      </c>
      <c r="C28" s="64"/>
      <c r="D28" s="3"/>
      <c r="E28" s="3"/>
    </row>
  </sheetData>
  <sheetProtection algorithmName="SHA-512" hashValue="sjSl/L3CLJjZ0FP3SdyUZ6R+Okbb78oINdQjREASn4HpKhfUOBbTdQEH1hJKxT8CekYtbGqdN9/chC8UcMjBuQ==" saltValue="ISnBLQEPRX7VNkFU98+BUw==" spinCount="100000" sheet="1" selectLockedCells="1"/>
  <protectedRanges>
    <protectedRange password="CCE0" sqref="B22:C22 F13:G15 B23:E29 F17:G29 B13:E21" name="Bereich3"/>
    <protectedRange password="CCE0" sqref="B2:E3 B4:C7 F2:H7 E7" name="Bereich1"/>
    <protectedRange password="CCE0" sqref="C11 B12:F12 F11" name="Bereich2"/>
    <protectedRange password="CCE0" sqref="E11 C11" name="Bereich2_3"/>
    <protectedRange password="CCE0" sqref="E8:E10" name="Bereich1_1"/>
    <protectedRange password="CCE0" sqref="F8:F10 B8:C10" name="Bereich2_2"/>
    <protectedRange password="CCE0" sqref="C8:C10" name="Bereich2_1_1"/>
    <protectedRange password="CCE0" sqref="B11" name="Bereich2_4_1"/>
  </protectedRanges>
  <mergeCells count="20">
    <mergeCell ref="B28:C28"/>
    <mergeCell ref="F17:G17"/>
    <mergeCell ref="B16:C16"/>
    <mergeCell ref="C7:D7"/>
    <mergeCell ref="B19:H20"/>
    <mergeCell ref="B22:H23"/>
    <mergeCell ref="B27:C27"/>
    <mergeCell ref="B15:G15"/>
    <mergeCell ref="B14:E14"/>
    <mergeCell ref="B13:G13"/>
    <mergeCell ref="B8:B9"/>
    <mergeCell ref="H8:H9"/>
    <mergeCell ref="B2:H2"/>
    <mergeCell ref="B4:H4"/>
    <mergeCell ref="C11:E11"/>
    <mergeCell ref="B5:C5"/>
    <mergeCell ref="C10:E10"/>
    <mergeCell ref="C8:E9"/>
    <mergeCell ref="F8:F9"/>
    <mergeCell ref="G8:G9"/>
  </mergeCells>
  <dataValidations disablePrompts="1" count="2">
    <dataValidation showInputMessage="1" showErrorMessage="1" sqref="F14" xr:uid="{00000000-0002-0000-0000-000000000000}"/>
    <dataValidation showInputMessage="1" showErrorMessage="1" prompt="Bitte wählen Sie zwischen einer Mehrwertsteuer von 7% oder 19%" sqref="G14 B14" xr:uid="{00000000-0002-0000-0000-000001000000}"/>
  </dataValidations>
  <pageMargins left="0.69791666666666663"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36" sqref="C36:C37"/>
    </sheetView>
  </sheetViews>
  <sheetFormatPr baseColWidth="10" defaultRowHeight="12.75" x14ac:dyDescent="0.2"/>
  <sheetData>
    <row r="1" spans="1:1" x14ac:dyDescent="0.2">
      <c r="A1" s="5">
        <v>7.0000000000000007E-2</v>
      </c>
    </row>
    <row r="2" spans="1:1" x14ac:dyDescent="0.2">
      <c r="A2" s="5">
        <v>0.19</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Tabelle1</vt:lpstr>
      <vt:lpstr>Tabelle2</vt:lpstr>
      <vt:lpstr>Tabelle3</vt:lpstr>
      <vt:lpstr>Mehrwertsteuer</vt:lpstr>
    </vt:vector>
  </TitlesOfParts>
  <Company>Polizei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grdi2401</dc:creator>
  <cp:lastModifiedBy>Wilberg, Torsten</cp:lastModifiedBy>
  <cp:lastPrinted>2024-07-03T06:03:13Z</cp:lastPrinted>
  <dcterms:created xsi:type="dcterms:W3CDTF">2015-07-15T09:11:56Z</dcterms:created>
  <dcterms:modified xsi:type="dcterms:W3CDTF">2024-12-07T10:37:56Z</dcterms:modified>
</cp:coreProperties>
</file>