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B0DCC3EF-A9BD-4AED-BD59-4DD5921860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10" i="1" l="1"/>
  <c r="H12" i="1" s="1"/>
  <c r="H13" i="1" l="1"/>
  <c r="H14" i="1" l="1"/>
  <c r="H15" i="1" s="1"/>
  <c r="H16" i="1" s="1"/>
</calcChain>
</file>

<file path=xl/sharedStrings.xml><?xml version="1.0" encoding="utf-8"?>
<sst xmlns="http://schemas.openxmlformats.org/spreadsheetml/2006/main" count="20" uniqueCount="20">
  <si>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</si>
  <si>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</si>
  <si>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</si>
  <si>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</si>
  <si>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</si>
  <si>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</si>
  <si>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</si>
  <si>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</si>
  <si>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</si>
  <si>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</si>
  <si>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</si>
  <si>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</si>
  <si>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</si>
  <si>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</si>
  <si>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</si>
  <si>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</si>
  <si>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</si>
  <si>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Headset Plantronics Blackwire C3220
Stereo-Headset mit Mikrofon, USB-C, neu, "oder gleichwertig"</t>
    </r>
  </si>
  <si>
    <t>Lieferung von Headsets lt. LV. (Los 15)</t>
  </si>
  <si>
    <t>Los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</si>
</sst>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view="pageLayout" zoomScale="90" zoomScaleNormal="100" zoomScalePageLayoutView="90" workbookViewId="0">
      <selection activeCell="F15" activeCellId="2" sqref="G8:G10 D15 F15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38" customWidth="1"/>
    <col min="8" max="8" width="12.5703125" style="38" customWidth="1"/>
    <col min="9" max="16384" width="11.42578125" style="1"/>
  </cols>
  <sheetData>
    <row r="2" spans="2:8" ht="18" x14ac:dyDescent="0.2">
      <c r="B2" s="42" t="s">
        <v>15</v>
      </c>
      <c r="C2" s="42"/>
      <c r="D2" s="42"/>
      <c r="E2" s="42"/>
      <c r="F2" s="42"/>
      <c r="G2" s="42"/>
      <c r="H2" s="42"/>
    </row>
    <row r="3" spans="2:8" ht="18" x14ac:dyDescent="0.2">
      <c r="B3" s="10"/>
      <c r="C3" s="10"/>
      <c r="D3" s="10"/>
      <c r="E3" s="10"/>
      <c r="F3" s="10"/>
      <c r="G3" s="25"/>
      <c r="H3" s="25"/>
    </row>
    <row r="4" spans="2:8" x14ac:dyDescent="0.2">
      <c r="B4" s="43" t="s">
        <v>18</v>
      </c>
      <c r="C4" s="43"/>
      <c r="D4" s="43"/>
      <c r="E4" s="43"/>
      <c r="F4" s="43"/>
      <c r="G4" s="43"/>
      <c r="H4" s="43"/>
    </row>
    <row r="5" spans="2:8" ht="22.5" customHeight="1" x14ac:dyDescent="0.2">
      <c r="B5" s="47" t="s">
        <v>19</v>
      </c>
      <c r="C5" s="48"/>
      <c r="D5" s="11"/>
      <c r="E5" s="11"/>
      <c r="F5" s="11"/>
      <c r="G5" s="26"/>
      <c r="H5" s="26"/>
    </row>
    <row r="6" spans="2:8" ht="4.5" customHeight="1" x14ac:dyDescent="0.2">
      <c r="B6" s="2"/>
      <c r="C6" s="2"/>
      <c r="D6" s="2"/>
      <c r="E6" s="2"/>
      <c r="F6" s="2"/>
      <c r="G6" s="27"/>
      <c r="H6" s="27"/>
    </row>
    <row r="7" spans="2:8" ht="25.5" x14ac:dyDescent="0.2">
      <c r="B7" s="13" t="s">
        <v>0</v>
      </c>
      <c r="C7" s="63" t="s">
        <v>1</v>
      </c>
      <c r="D7" s="64"/>
      <c r="E7" s="14"/>
      <c r="F7" s="13" t="s">
        <v>2</v>
      </c>
      <c r="G7" s="28" t="s">
        <v>3</v>
      </c>
      <c r="H7" s="28" t="s">
        <v>4</v>
      </c>
    </row>
    <row r="8" spans="2:8" ht="45" customHeight="1" x14ac:dyDescent="0.2">
      <c r="B8" s="55">
        <v>1</v>
      </c>
      <c r="C8" s="49" t="s">
        <v>17</v>
      </c>
      <c r="D8" s="50"/>
      <c r="E8" s="51"/>
      <c r="F8" s="55">
        <v>420</v>
      </c>
      <c r="G8" s="57">
        <v>0</v>
      </c>
      <c r="H8" s="72">
        <f>F8*G8</f>
        <v>0</v>
      </c>
    </row>
    <row r="9" spans="2:8" ht="3" customHeight="1" x14ac:dyDescent="0.2">
      <c r="B9" s="56"/>
      <c r="C9" s="52"/>
      <c r="D9" s="53"/>
      <c r="E9" s="54"/>
      <c r="F9" s="56"/>
      <c r="G9" s="58"/>
      <c r="H9" s="73"/>
    </row>
    <row r="10" spans="2:8" ht="136.5" customHeight="1" x14ac:dyDescent="0.2">
      <c r="B10" s="16">
        <v>2</v>
      </c>
      <c r="C10" s="44" t="s">
        <v>16</v>
      </c>
      <c r="D10" s="45"/>
      <c r="E10" s="46"/>
      <c r="F10" s="17">
        <v>1</v>
      </c>
      <c r="G10" s="39">
        <v>0</v>
      </c>
      <c r="H10" s="15">
        <f>F10*G10</f>
        <v>0</v>
      </c>
    </row>
    <row r="11" spans="2:8" x14ac:dyDescent="0.2">
      <c r="B11" s="18"/>
      <c r="C11" s="19"/>
      <c r="D11" s="20"/>
      <c r="E11" s="20"/>
      <c r="F11" s="19"/>
      <c r="G11" s="21"/>
      <c r="H11" s="22"/>
    </row>
    <row r="12" spans="2:8" ht="12.75" customHeight="1" x14ac:dyDescent="0.2">
      <c r="B12" s="68" t="s">
        <v>5</v>
      </c>
      <c r="C12" s="69"/>
      <c r="D12" s="69"/>
      <c r="E12" s="69"/>
      <c r="F12" s="69"/>
      <c r="G12" s="70"/>
      <c r="H12" s="29">
        <f>SUM(H8:H10)</f>
        <v>0</v>
      </c>
    </row>
    <row r="13" spans="2:8" ht="12.75" customHeight="1" x14ac:dyDescent="0.2">
      <c r="B13" s="61"/>
      <c r="C13" s="71"/>
      <c r="D13" s="71"/>
      <c r="E13" s="71"/>
      <c r="F13" s="23">
        <v>19</v>
      </c>
      <c r="G13" s="30" t="s">
        <v>14</v>
      </c>
      <c r="H13" s="29">
        <f>H12*(F13/100)</f>
        <v>0</v>
      </c>
    </row>
    <row r="14" spans="2:8" ht="12" customHeight="1" x14ac:dyDescent="0.2">
      <c r="B14" s="68" t="s">
        <v>6</v>
      </c>
      <c r="C14" s="69"/>
      <c r="D14" s="69"/>
      <c r="E14" s="69"/>
      <c r="F14" s="69"/>
      <c r="G14" s="70"/>
      <c r="H14" s="31">
        <f>SUM(H12+H13)</f>
        <v>0</v>
      </c>
    </row>
    <row r="15" spans="2:8" x14ac:dyDescent="0.2">
      <c r="B15" s="61"/>
      <c r="C15" s="62"/>
      <c r="D15" s="40"/>
      <c r="E15" s="24" t="s">
        <v>13</v>
      </c>
      <c r="F15" s="41">
        <v>0</v>
      </c>
      <c r="G15" s="32" t="s">
        <v>7</v>
      </c>
      <c r="H15" s="33">
        <f>H14*D15</f>
        <v>0</v>
      </c>
    </row>
    <row r="16" spans="2:8" x14ac:dyDescent="0.2">
      <c r="B16" s="7"/>
      <c r="C16" s="6"/>
      <c r="D16" s="6"/>
      <c r="E16" s="6"/>
      <c r="F16" s="60" t="s">
        <v>12</v>
      </c>
      <c r="G16" s="60"/>
      <c r="H16" s="34">
        <f>H14-H15</f>
        <v>0</v>
      </c>
    </row>
    <row r="17" spans="2:8" ht="12.75" customHeight="1" x14ac:dyDescent="0.2">
      <c r="B17" s="7"/>
      <c r="C17" s="6"/>
      <c r="D17" s="6"/>
      <c r="E17" s="6"/>
      <c r="F17" s="6"/>
      <c r="G17" s="35"/>
      <c r="H17" s="36"/>
    </row>
    <row r="18" spans="2:8" x14ac:dyDescent="0.2">
      <c r="B18" s="65" t="s">
        <v>11</v>
      </c>
      <c r="C18" s="65"/>
      <c r="D18" s="65"/>
      <c r="E18" s="65"/>
      <c r="F18" s="65"/>
      <c r="G18" s="65"/>
      <c r="H18" s="65"/>
    </row>
    <row r="19" spans="2:8" x14ac:dyDescent="0.2">
      <c r="B19" s="65"/>
      <c r="C19" s="65"/>
      <c r="D19" s="65"/>
      <c r="E19" s="65"/>
      <c r="F19" s="65"/>
      <c r="G19" s="65"/>
      <c r="H19" s="65"/>
    </row>
    <row r="20" spans="2:8" ht="12.75" customHeight="1" x14ac:dyDescent="0.2">
      <c r="B20" s="8"/>
      <c r="C20" s="12"/>
      <c r="D20" s="12"/>
      <c r="E20" s="12"/>
      <c r="F20" s="12"/>
      <c r="G20" s="37"/>
      <c r="H20" s="37"/>
    </row>
    <row r="21" spans="2:8" x14ac:dyDescent="0.2">
      <c r="B21" s="66" t="s">
        <v>8</v>
      </c>
      <c r="C21" s="66"/>
      <c r="D21" s="66"/>
      <c r="E21" s="66"/>
      <c r="F21" s="66"/>
      <c r="G21" s="66"/>
      <c r="H21" s="66"/>
    </row>
    <row r="22" spans="2:8" x14ac:dyDescent="0.2">
      <c r="B22" s="66"/>
      <c r="C22" s="66"/>
      <c r="D22" s="66"/>
      <c r="E22" s="66"/>
      <c r="F22" s="66"/>
      <c r="G22" s="66"/>
      <c r="H22" s="66"/>
    </row>
    <row r="23" spans="2:8" ht="12.75" customHeight="1" x14ac:dyDescent="0.2"/>
    <row r="26" spans="2:8" x14ac:dyDescent="0.2">
      <c r="B26" s="67" t="s">
        <v>9</v>
      </c>
      <c r="C26" s="67"/>
      <c r="D26" s="4"/>
      <c r="E26" s="4"/>
    </row>
    <row r="27" spans="2:8" x14ac:dyDescent="0.2">
      <c r="B27" s="59" t="s">
        <v>10</v>
      </c>
      <c r="C27" s="59"/>
      <c r="D27" s="3"/>
      <c r="E27" s="3"/>
    </row>
  </sheetData>
  <sheetProtection algorithmName="SHA-512" hashValue="oa1N2ojEkufuczgcFKjwOm+LoHTvjnzxLyjJM2zW84bgsDMGbhbWIu/KPmGl4K4khYg+wbdibrRyLWN6n+bd5w==" saltValue="aqm41xr9obJZh0c0sbmuJg==" spinCount="100000" sheet="1" selectLockedCells="1"/>
  <protectedRanges>
    <protectedRange password="CCE0" sqref="B21:C21 F12:G14 B22:E28 F16:G28 B12:E20" name="Bereich3"/>
    <protectedRange password="CCE0" sqref="B2:E3 B4:C7 F2:H7 E7" name="Bereich1"/>
    <protectedRange password="CCE0" sqref="C10 B11:F11 F10" name="Bereich2"/>
    <protectedRange password="CCE0" sqref="E10 C10" name="Bereich2_3"/>
    <protectedRange password="CCE0" sqref="E8:E9" name="Bereich1_1"/>
    <protectedRange password="CCE0" sqref="B8:C9 F8:F9" name="Bereich2_2"/>
    <protectedRange password="CCE0" sqref="C8:C9" name="Bereich2_1_1"/>
    <protectedRange password="CCE0" sqref="B10" name="Bereich2_4_1"/>
  </protectedRanges>
  <mergeCells count="19">
    <mergeCell ref="B27:C27"/>
    <mergeCell ref="F16:G16"/>
    <mergeCell ref="B15:C15"/>
    <mergeCell ref="C7:D7"/>
    <mergeCell ref="B18:H19"/>
    <mergeCell ref="B21:H22"/>
    <mergeCell ref="B26:C26"/>
    <mergeCell ref="B14:G14"/>
    <mergeCell ref="B13:E13"/>
    <mergeCell ref="B12:G12"/>
    <mergeCell ref="B8:B9"/>
    <mergeCell ref="H8:H9"/>
    <mergeCell ref="B2:H2"/>
    <mergeCell ref="B4:H4"/>
    <mergeCell ref="C10:E10"/>
    <mergeCell ref="B5:C5"/>
    <mergeCell ref="C8:E9"/>
    <mergeCell ref="F8:F9"/>
    <mergeCell ref="G8:G9"/>
  </mergeCells>
  <dataValidations disablePrompts="1" count="2">
    <dataValidation showInputMessage="1" showErrorMessage="1" sqref="F13" xr:uid="{00000000-0002-0000-0000-000000000000}"/>
    <dataValidation showInputMessage="1" showErrorMessage="1" prompt="Bitte wählen Sie zwischen einer Mehrwertsteuer von 7% oder 19%" sqref="G13 B13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2024-12-07T10:20:02Z</dcterms:modified>
</cp:coreProperties>
</file>