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Torsten.Wilberg\Desktop\Endgeräte und Zubehör_Plan_D_NEU\Endgeräte und Zubehör_Plan_D_NEU\"/>
    </mc:Choice>
  </mc:AlternateContent>
  <xr:revisionPtr revIDLastSave="0" documentId="13_ncr:1_{6BF1EB6E-853C-4BAD-B237-3EF50991DFE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belle1" sheetId="1" r:id="rId1"/>
    <sheet name="Tabelle2" sheetId="2" r:id="rId2"/>
    <sheet name="Tabelle3" sheetId="3" r:id="rId3"/>
  </sheets>
  <definedNames>
    <definedName name="Mehrwertsteuer">Tabelle2!$A$1:$A$2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1" l="1"/>
  <c r="H9" i="1"/>
  <c r="H8" i="1"/>
  <c r="H10" i="1" l="1"/>
  <c r="H12" i="1" s="1"/>
  <c r="H13" i="1" l="1"/>
  <c r="H14" i="1" l="1"/>
  <c r="H15" i="1" s="1"/>
  <c r="H16" i="1" s="1"/>
</calcChain>
</file>

<file path=xl/sharedStrings.xml><?xml version="1.0" encoding="utf-8"?>
<sst xmlns="http://schemas.openxmlformats.org/spreadsheetml/2006/main" count="21" uniqueCount="21">
  <si>
    <t>Pos.</t>
  </si>
  <si>
    <t>Artikel/Beschreibung</t>
  </si>
  <si>
    <t xml:space="preserve">Menge </t>
  </si>
  <si>
    <t xml:space="preserve">Einzelpreis  </t>
  </si>
  <si>
    <t>Gesamtpreis</t>
  </si>
  <si>
    <t>Gesamtpreis (netto)</t>
  </si>
  <si>
    <t>Gesamtbetrag (brutto)</t>
  </si>
  <si>
    <t>Tagen</t>
  </si>
  <si>
    <t>Hiermit wird ein verbindliches Angebot abgegeben und gleichzeitig versichert, dass die Leistungsbeschreibung in vollem Umfang eingehalten wird.</t>
  </si>
  <si>
    <t>Datum, Unterschrift</t>
  </si>
  <si>
    <t>(Name / Firmenstempel)</t>
  </si>
  <si>
    <t>oder zahlbar innerhalb von 30 Tagen ohne Abzug nach Abnahme der Leistung und Rechnung beim Auftraggeber.</t>
  </si>
  <si>
    <t>Rechnungsbetrag</t>
  </si>
  <si>
    <t xml:space="preserve">Skonto / </t>
  </si>
  <si>
    <t xml:space="preserve"> %     MwSt.</t>
  </si>
  <si>
    <t>Leistungsbeschreibung Vergabe-Nr.: V81263-1824-32</t>
  </si>
  <si>
    <r>
      <t xml:space="preserve">Versand, Verpackung und Transportversicherung
Versandkosten für evtl. Teillieferungen sind mit einzupreisen!
Lieferort/e:
</t>
    </r>
    <r>
      <rPr>
        <b/>
        <sz val="10"/>
        <color theme="1"/>
        <rFont val="Arial"/>
        <family val="2"/>
      </rPr>
      <t>Landesinstitut für Schulqualität und Lehrerbildung Sachsen-Anhalt (LISA)
Michael Arndt
Riebeckplatz 9
06110 Halle (Saale)</t>
    </r>
  </si>
  <si>
    <r>
      <rPr>
        <u/>
        <sz val="10"/>
        <color theme="1"/>
        <rFont val="Arial"/>
        <family val="2"/>
      </rPr>
      <t>Produkt: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LTE SIM-Karten</t>
    </r>
    <r>
      <rPr>
        <sz val="10"/>
        <color theme="1"/>
        <rFont val="Arial"/>
        <family val="2"/>
      </rPr>
      <t xml:space="preserve">
Bauform: Nano-SIM inkl. Adapter Micro- und Klassik-SIM
Datenvolumen: Deutschlandweit unbegrenztes Datenvolumen (mit LTE Max/5G)
Geschwindigkeit: Download: bis zu 300 MBit/s, Upload: bis zu 50 MBit/s
Mobilfunk: Deutsches Mobilfunknetz
WLAN-Nutzung: an deutschen Hotspots
Vertragsdauer: 01.11.2024 bis 31.12.2027
Einmalzahlung</t>
    </r>
  </si>
  <si>
    <r>
      <rPr>
        <u/>
        <sz val="10"/>
        <color theme="1"/>
        <rFont val="Arial"/>
        <family val="2"/>
      </rPr>
      <t>Produkt: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LTE eSIM-Karten</t>
    </r>
    <r>
      <rPr>
        <sz val="10"/>
        <color theme="1"/>
        <rFont val="Arial"/>
        <family val="2"/>
      </rPr>
      <t xml:space="preserve">
Datenvolumen: Deutschlandweit unbegrenztes Datenvolumen (mit LTE Max/5G)
Geschwindigkeit: Download: bis zu 300 MBit/s, Upload: bis zu 50 MBit/s
Mobilfunk: Deutsches Mobilfunknetz
WLAN-Nutzung: an deutschen Hotspots
Vertragsdauer: 01.11.2024 bis 31.12.2027
Einmalzahlung</t>
    </r>
  </si>
  <si>
    <t>Lieferung von LTE SIM-Karten inkl. Adapter für Micro- und Klassik SIM lt. LV. (Los 12)</t>
  </si>
  <si>
    <t>Los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</si>
</sst>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0.0%"/>
    <numFmt numFmtId="166" formatCode="\-0.00\ &quot;€&quot;"/>
  </numFmts>
  <fonts count="7" x14ac:knownFonts="1"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u/>
      <sz val="14"/>
      <color theme="1"/>
      <name val="Arial"/>
      <family val="2"/>
    </font>
    <font>
      <b/>
      <u/>
      <sz val="12"/>
      <color theme="1"/>
      <name val="Arial"/>
      <family val="2"/>
    </font>
    <font>
      <b/>
      <u/>
      <sz val="10"/>
      <color theme="1"/>
      <name val="Arial"/>
      <family val="2"/>
    </font>
    <font>
      <u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Protection="1"/>
    <xf numFmtId="0" fontId="2" fillId="0" borderId="1" xfId="0" applyFont="1" applyBorder="1" applyAlignment="1" applyProtection="1">
      <alignment horizontal="center" vertical="top"/>
    </xf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Protection="1"/>
    <xf numFmtId="9" fontId="0" fillId="0" borderId="0" xfId="0" applyNumberFormat="1"/>
    <xf numFmtId="0" fontId="2" fillId="0" borderId="0" xfId="0" applyFont="1" applyFill="1" applyBorder="1" applyAlignment="1" applyProtection="1">
      <alignment horizontal="right"/>
    </xf>
    <xf numFmtId="164" fontId="2" fillId="0" borderId="0" xfId="0" applyNumberFormat="1" applyFont="1" applyFill="1" applyBorder="1" applyProtection="1"/>
    <xf numFmtId="0" fontId="2" fillId="0" borderId="0" xfId="0" applyFont="1" applyFill="1" applyBorder="1" applyAlignment="1" applyProtection="1">
      <alignment horizont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top" wrapText="1"/>
    </xf>
    <xf numFmtId="0" fontId="0" fillId="0" borderId="0" xfId="0" applyAlignment="1" applyProtection="1">
      <alignment horizontal="left" vertical="top" wrapText="1"/>
    </xf>
    <xf numFmtId="0" fontId="2" fillId="2" borderId="2" xfId="0" applyFont="1" applyFill="1" applyBorder="1" applyAlignment="1" applyProtection="1">
      <alignment horizontal="center" vertical="top"/>
    </xf>
    <xf numFmtId="0" fontId="2" fillId="2" borderId="3" xfId="0" applyFont="1" applyFill="1" applyBorder="1" applyAlignment="1" applyProtection="1">
      <alignment vertical="top"/>
    </xf>
    <xf numFmtId="0" fontId="2" fillId="2" borderId="2" xfId="0" applyFont="1" applyFill="1" applyBorder="1" applyAlignment="1" applyProtection="1">
      <alignment horizontal="center" vertical="top" wrapText="1"/>
    </xf>
    <xf numFmtId="0" fontId="0" fillId="2" borderId="2" xfId="0" applyFill="1" applyBorder="1" applyAlignment="1" applyProtection="1">
      <alignment horizontal="center" vertical="top"/>
    </xf>
    <xf numFmtId="0" fontId="1" fillId="2" borderId="2" xfId="0" applyFont="1" applyFill="1" applyBorder="1" applyAlignment="1" applyProtection="1">
      <alignment horizontal="center" vertical="top"/>
    </xf>
    <xf numFmtId="164" fontId="1" fillId="2" borderId="2" xfId="0" applyNumberFormat="1" applyFont="1" applyFill="1" applyBorder="1" applyAlignment="1" applyProtection="1">
      <alignment vertical="top"/>
    </xf>
    <xf numFmtId="0" fontId="0" fillId="2" borderId="5" xfId="0" applyFill="1" applyBorder="1" applyAlignment="1" applyProtection="1">
      <alignment horizontal="center" vertical="top"/>
    </xf>
    <xf numFmtId="0" fontId="0" fillId="2" borderId="6" xfId="0" applyFill="1" applyBorder="1" applyAlignment="1" applyProtection="1">
      <alignment horizontal="center" vertical="top"/>
    </xf>
    <xf numFmtId="0" fontId="0" fillId="2" borderId="6" xfId="0" applyFill="1" applyBorder="1" applyAlignment="1" applyProtection="1">
      <alignment vertical="top" wrapText="1"/>
    </xf>
    <xf numFmtId="164" fontId="0" fillId="2" borderId="6" xfId="0" applyNumberFormat="1" applyFill="1" applyBorder="1" applyAlignment="1" applyProtection="1">
      <alignment vertical="top"/>
    </xf>
    <xf numFmtId="164" fontId="0" fillId="2" borderId="7" xfId="0" applyNumberFormat="1" applyFill="1" applyBorder="1" applyAlignment="1" applyProtection="1">
      <alignment vertical="top"/>
    </xf>
    <xf numFmtId="164" fontId="0" fillId="2" borderId="2" xfId="0" applyNumberFormat="1" applyFill="1" applyBorder="1" applyProtection="1"/>
    <xf numFmtId="0" fontId="2" fillId="2" borderId="8" xfId="0" applyFont="1" applyFill="1" applyBorder="1" applyAlignment="1" applyProtection="1"/>
    <xf numFmtId="164" fontId="0" fillId="2" borderId="4" xfId="0" applyNumberFormat="1" applyFill="1" applyBorder="1" applyProtection="1"/>
    <xf numFmtId="0" fontId="2" fillId="2" borderId="2" xfId="0" applyFont="1" applyFill="1" applyBorder="1" applyAlignment="1" applyProtection="1">
      <alignment horizontal="left"/>
    </xf>
    <xf numFmtId="166" fontId="0" fillId="2" borderId="2" xfId="0" applyNumberFormat="1" applyFill="1" applyBorder="1" applyProtection="1"/>
    <xf numFmtId="164" fontId="2" fillId="2" borderId="2" xfId="0" applyNumberFormat="1" applyFont="1" applyFill="1" applyBorder="1" applyProtection="1"/>
    <xf numFmtId="164" fontId="1" fillId="0" borderId="2" xfId="0" applyNumberFormat="1" applyFont="1" applyFill="1" applyBorder="1" applyAlignment="1" applyProtection="1">
      <alignment vertical="top"/>
      <protection locked="0"/>
    </xf>
    <xf numFmtId="165" fontId="2" fillId="0" borderId="2" xfId="0" applyNumberFormat="1" applyFont="1" applyFill="1" applyBorder="1" applyAlignment="1" applyProtection="1">
      <protection locked="0"/>
    </xf>
    <xf numFmtId="0" fontId="2" fillId="0" borderId="2" xfId="0" applyFont="1" applyFill="1" applyBorder="1" applyProtection="1">
      <protection locked="0"/>
    </xf>
    <xf numFmtId="164" fontId="0" fillId="2" borderId="2" xfId="0" applyNumberFormat="1" applyFill="1" applyBorder="1" applyAlignment="1" applyProtection="1">
      <alignment horizontal="center" vertical="top"/>
    </xf>
    <xf numFmtId="0" fontId="3" fillId="0" borderId="0" xfId="0" applyFont="1" applyAlignment="1" applyProtection="1">
      <alignment vertical="center"/>
    </xf>
    <xf numFmtId="0" fontId="2" fillId="0" borderId="0" xfId="0" applyFont="1" applyBorder="1" applyAlignment="1" applyProtection="1">
      <alignment vertical="top" wrapText="1"/>
    </xf>
    <xf numFmtId="0" fontId="2" fillId="0" borderId="1" xfId="0" applyFont="1" applyBorder="1" applyAlignment="1" applyProtection="1">
      <alignment vertical="top"/>
    </xf>
    <xf numFmtId="0" fontId="2" fillId="2" borderId="2" xfId="0" applyFont="1" applyFill="1" applyBorder="1" applyAlignment="1" applyProtection="1">
      <alignment vertical="top" wrapText="1"/>
    </xf>
    <xf numFmtId="164" fontId="0" fillId="0" borderId="2" xfId="0" applyNumberFormat="1" applyFill="1" applyBorder="1" applyAlignment="1" applyProtection="1">
      <alignment vertical="top"/>
      <protection locked="0"/>
    </xf>
    <xf numFmtId="0" fontId="2" fillId="2" borderId="3" xfId="0" applyFont="1" applyFill="1" applyBorder="1" applyAlignment="1" applyProtection="1"/>
    <xf numFmtId="0" fontId="2" fillId="2" borderId="2" xfId="0" applyFont="1" applyFill="1" applyBorder="1" applyAlignment="1" applyProtection="1"/>
    <xf numFmtId="0" fontId="2" fillId="0" borderId="0" xfId="0" applyFont="1" applyFill="1" applyBorder="1" applyAlignment="1" applyProtection="1"/>
    <xf numFmtId="0" fontId="0" fillId="0" borderId="0" xfId="0" applyAlignment="1" applyProtection="1">
      <alignment vertical="top" wrapText="1"/>
    </xf>
    <xf numFmtId="0" fontId="0" fillId="0" borderId="0" xfId="0" applyAlignment="1" applyProtection="1"/>
    <xf numFmtId="0" fontId="2" fillId="0" borderId="6" xfId="0" applyFont="1" applyBorder="1" applyAlignment="1" applyProtection="1">
      <alignment horizontal="left"/>
    </xf>
    <xf numFmtId="0" fontId="2" fillId="2" borderId="2" xfId="0" applyFont="1" applyFill="1" applyBorder="1" applyAlignment="1" applyProtection="1">
      <alignment horizontal="right"/>
    </xf>
    <xf numFmtId="0" fontId="2" fillId="2" borderId="9" xfId="0" applyFont="1" applyFill="1" applyBorder="1" applyAlignment="1" applyProtection="1">
      <alignment horizontal="center"/>
    </xf>
    <xf numFmtId="0" fontId="2" fillId="2" borderId="3" xfId="0" applyFont="1" applyFill="1" applyBorder="1" applyAlignment="1" applyProtection="1">
      <alignment horizontal="center"/>
    </xf>
    <xf numFmtId="0" fontId="2" fillId="2" borderId="9" xfId="0" applyFont="1" applyFill="1" applyBorder="1" applyAlignment="1" applyProtection="1">
      <alignment horizontal="left" vertical="top"/>
    </xf>
    <xf numFmtId="0" fontId="2" fillId="2" borderId="8" xfId="0" applyFont="1" applyFill="1" applyBorder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0" fillId="0" borderId="0" xfId="0" applyAlignment="1" applyProtection="1">
      <alignment horizontal="left" wrapText="1"/>
    </xf>
    <xf numFmtId="0" fontId="2" fillId="0" borderId="1" xfId="0" applyFont="1" applyBorder="1" applyAlignment="1" applyProtection="1">
      <alignment horizontal="left"/>
    </xf>
    <xf numFmtId="0" fontId="2" fillId="2" borderId="9" xfId="0" applyFont="1" applyFill="1" applyBorder="1" applyAlignment="1" applyProtection="1">
      <alignment horizontal="right"/>
    </xf>
    <xf numFmtId="0" fontId="2" fillId="2" borderId="8" xfId="0" applyFont="1" applyFill="1" applyBorder="1" applyAlignment="1" applyProtection="1">
      <alignment horizontal="right"/>
    </xf>
    <xf numFmtId="0" fontId="2" fillId="2" borderId="3" xfId="0" applyFont="1" applyFill="1" applyBorder="1" applyAlignment="1" applyProtection="1">
      <alignment horizontal="right"/>
    </xf>
    <xf numFmtId="0" fontId="2" fillId="2" borderId="8" xfId="0" applyFont="1" applyFill="1" applyBorder="1" applyAlignment="1" applyProtection="1">
      <alignment horizontal="center"/>
    </xf>
    <xf numFmtId="49" fontId="0" fillId="2" borderId="9" xfId="0" applyNumberFormat="1" applyFill="1" applyBorder="1" applyAlignment="1" applyProtection="1">
      <alignment horizontal="left" vertical="top" wrapText="1"/>
    </xf>
    <xf numFmtId="49" fontId="0" fillId="2" borderId="8" xfId="0" applyNumberFormat="1" applyFill="1" applyBorder="1" applyAlignment="1" applyProtection="1">
      <alignment horizontal="left" vertical="top" wrapText="1"/>
    </xf>
    <xf numFmtId="49" fontId="0" fillId="2" borderId="3" xfId="0" applyNumberFormat="1" applyFill="1" applyBorder="1" applyAlignment="1" applyProtection="1">
      <alignment horizontal="left" vertical="top" wrapText="1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top" wrapText="1"/>
    </xf>
    <xf numFmtId="0" fontId="0" fillId="2" borderId="9" xfId="0" applyFill="1" applyBorder="1" applyAlignment="1" applyProtection="1">
      <alignment horizontal="left" vertical="top" wrapText="1"/>
    </xf>
    <xf numFmtId="0" fontId="0" fillId="2" borderId="8" xfId="0" applyFill="1" applyBorder="1" applyAlignment="1" applyProtection="1">
      <alignment horizontal="left" vertical="top" wrapText="1"/>
    </xf>
    <xf numFmtId="0" fontId="0" fillId="2" borderId="3" xfId="0" applyFill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vertical="top" wrapText="1"/>
    </xf>
    <xf numFmtId="0" fontId="5" fillId="0" borderId="0" xfId="0" applyFont="1" applyBorder="1" applyAlignment="1" applyProtection="1">
      <alignment vertical="top" wrapText="1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27"/>
  <sheetViews>
    <sheetView tabSelected="1" view="pageLayout" topLeftCell="A2" zoomScale="90" zoomScaleNormal="100" zoomScalePageLayoutView="90" workbookViewId="0">
      <selection activeCell="F15" activeCellId="2" sqref="G8:G10 D15 F15"/>
    </sheetView>
  </sheetViews>
  <sheetFormatPr baseColWidth="10" defaultColWidth="11.42578125" defaultRowHeight="12.75" x14ac:dyDescent="0.2"/>
  <cols>
    <col min="1" max="1" width="2.5703125" style="1" customWidth="1"/>
    <col min="2" max="2" width="4.85546875" style="10" bestFit="1" customWidth="1"/>
    <col min="3" max="3" width="31.85546875" style="1" customWidth="1"/>
    <col min="4" max="4" width="8.140625" style="1" customWidth="1"/>
    <col min="5" max="5" width="10" style="1" customWidth="1"/>
    <col min="6" max="6" width="7.28515625" style="1" customWidth="1"/>
    <col min="7" max="7" width="10.7109375" style="44" customWidth="1"/>
    <col min="8" max="8" width="12.5703125" style="1" customWidth="1"/>
    <col min="9" max="16384" width="11.42578125" style="1"/>
  </cols>
  <sheetData>
    <row r="2" spans="2:8" ht="18" x14ac:dyDescent="0.2">
      <c r="B2" s="61" t="s">
        <v>15</v>
      </c>
      <c r="C2" s="61"/>
      <c r="D2" s="61"/>
      <c r="E2" s="61"/>
      <c r="F2" s="61"/>
      <c r="G2" s="61"/>
      <c r="H2" s="61"/>
    </row>
    <row r="3" spans="2:8" ht="18" x14ac:dyDescent="0.2">
      <c r="B3" s="11"/>
      <c r="C3" s="11"/>
      <c r="D3" s="11"/>
      <c r="E3" s="11"/>
      <c r="F3" s="11"/>
      <c r="G3" s="35"/>
      <c r="H3" s="11"/>
    </row>
    <row r="4" spans="2:8" x14ac:dyDescent="0.2">
      <c r="B4" s="62" t="s">
        <v>19</v>
      </c>
      <c r="C4" s="62"/>
      <c r="D4" s="62"/>
      <c r="E4" s="62"/>
      <c r="F4" s="62"/>
      <c r="G4" s="62"/>
      <c r="H4" s="62"/>
    </row>
    <row r="5" spans="2:8" ht="22.5" customHeight="1" x14ac:dyDescent="0.2">
      <c r="B5" s="66" t="s">
        <v>20</v>
      </c>
      <c r="C5" s="67"/>
      <c r="D5" s="12"/>
      <c r="E5" s="12"/>
      <c r="F5" s="12"/>
      <c r="G5" s="36"/>
      <c r="H5" s="12"/>
    </row>
    <row r="6" spans="2:8" ht="4.5" customHeight="1" x14ac:dyDescent="0.2">
      <c r="B6" s="2"/>
      <c r="C6" s="2"/>
      <c r="D6" s="2"/>
      <c r="E6" s="2"/>
      <c r="F6" s="2"/>
      <c r="G6" s="37"/>
      <c r="H6" s="2"/>
    </row>
    <row r="7" spans="2:8" ht="25.5" x14ac:dyDescent="0.2">
      <c r="B7" s="14" t="s">
        <v>0</v>
      </c>
      <c r="C7" s="49" t="s">
        <v>1</v>
      </c>
      <c r="D7" s="50"/>
      <c r="E7" s="15"/>
      <c r="F7" s="14" t="s">
        <v>2</v>
      </c>
      <c r="G7" s="38" t="s">
        <v>3</v>
      </c>
      <c r="H7" s="16" t="s">
        <v>4</v>
      </c>
    </row>
    <row r="8" spans="2:8" ht="131.25" customHeight="1" x14ac:dyDescent="0.2">
      <c r="B8" s="17">
        <v>1</v>
      </c>
      <c r="C8" s="58" t="s">
        <v>17</v>
      </c>
      <c r="D8" s="59"/>
      <c r="E8" s="60"/>
      <c r="F8" s="17">
        <f>10+19</f>
        <v>29</v>
      </c>
      <c r="G8" s="39">
        <v>0</v>
      </c>
      <c r="H8" s="34">
        <f>F8*G8</f>
        <v>0</v>
      </c>
    </row>
    <row r="9" spans="2:8" ht="116.25" customHeight="1" x14ac:dyDescent="0.2">
      <c r="B9" s="17">
        <v>2</v>
      </c>
      <c r="C9" s="58" t="s">
        <v>18</v>
      </c>
      <c r="D9" s="59"/>
      <c r="E9" s="60"/>
      <c r="F9" s="17">
        <v>60</v>
      </c>
      <c r="G9" s="39">
        <v>0</v>
      </c>
      <c r="H9" s="34">
        <f>F9*G9</f>
        <v>0</v>
      </c>
    </row>
    <row r="10" spans="2:8" ht="136.5" customHeight="1" x14ac:dyDescent="0.2">
      <c r="B10" s="17">
        <v>3</v>
      </c>
      <c r="C10" s="63" t="s">
        <v>16</v>
      </c>
      <c r="D10" s="64"/>
      <c r="E10" s="65"/>
      <c r="F10" s="18">
        <v>1</v>
      </c>
      <c r="G10" s="31">
        <v>0</v>
      </c>
      <c r="H10" s="19">
        <f>F10*G10</f>
        <v>0</v>
      </c>
    </row>
    <row r="11" spans="2:8" x14ac:dyDescent="0.2">
      <c r="B11" s="20"/>
      <c r="C11" s="21"/>
      <c r="D11" s="22"/>
      <c r="E11" s="22"/>
      <c r="F11" s="21"/>
      <c r="G11" s="23"/>
      <c r="H11" s="24"/>
    </row>
    <row r="12" spans="2:8" ht="12.75" customHeight="1" x14ac:dyDescent="0.2">
      <c r="B12" s="54" t="s">
        <v>5</v>
      </c>
      <c r="C12" s="55"/>
      <c r="D12" s="55"/>
      <c r="E12" s="55"/>
      <c r="F12" s="55"/>
      <c r="G12" s="56"/>
      <c r="H12" s="25">
        <f>SUM(H8:H10)</f>
        <v>0</v>
      </c>
    </row>
    <row r="13" spans="2:8" ht="12.75" customHeight="1" x14ac:dyDescent="0.2">
      <c r="B13" s="47"/>
      <c r="C13" s="57"/>
      <c r="D13" s="57"/>
      <c r="E13" s="57"/>
      <c r="F13" s="26">
        <v>19</v>
      </c>
      <c r="G13" s="40" t="s">
        <v>14</v>
      </c>
      <c r="H13" s="25">
        <f>H12*(F13/100)</f>
        <v>0</v>
      </c>
    </row>
    <row r="14" spans="2:8" ht="12" customHeight="1" x14ac:dyDescent="0.2">
      <c r="B14" s="54" t="s">
        <v>6</v>
      </c>
      <c r="C14" s="55"/>
      <c r="D14" s="55"/>
      <c r="E14" s="55"/>
      <c r="F14" s="55"/>
      <c r="G14" s="56"/>
      <c r="H14" s="27">
        <f>SUM(H12+H13)</f>
        <v>0</v>
      </c>
    </row>
    <row r="15" spans="2:8" x14ac:dyDescent="0.2">
      <c r="B15" s="47"/>
      <c r="C15" s="48"/>
      <c r="D15" s="32"/>
      <c r="E15" s="28" t="s">
        <v>13</v>
      </c>
      <c r="F15" s="33">
        <v>0</v>
      </c>
      <c r="G15" s="41" t="s">
        <v>7</v>
      </c>
      <c r="H15" s="29">
        <f>H14*D15</f>
        <v>0</v>
      </c>
    </row>
    <row r="16" spans="2:8" x14ac:dyDescent="0.2">
      <c r="B16" s="8"/>
      <c r="C16" s="6"/>
      <c r="D16" s="6"/>
      <c r="E16" s="6"/>
      <c r="F16" s="46" t="s">
        <v>12</v>
      </c>
      <c r="G16" s="46"/>
      <c r="H16" s="30">
        <f>H14-H15</f>
        <v>0</v>
      </c>
    </row>
    <row r="17" spans="2:8" ht="12.75" customHeight="1" x14ac:dyDescent="0.2">
      <c r="B17" s="8"/>
      <c r="C17" s="6"/>
      <c r="D17" s="6"/>
      <c r="E17" s="6"/>
      <c r="F17" s="6"/>
      <c r="G17" s="42"/>
      <c r="H17" s="7"/>
    </row>
    <row r="18" spans="2:8" x14ac:dyDescent="0.2">
      <c r="B18" s="51" t="s">
        <v>11</v>
      </c>
      <c r="C18" s="51"/>
      <c r="D18" s="51"/>
      <c r="E18" s="51"/>
      <c r="F18" s="51"/>
      <c r="G18" s="51"/>
      <c r="H18" s="51"/>
    </row>
    <row r="19" spans="2:8" x14ac:dyDescent="0.2">
      <c r="B19" s="51"/>
      <c r="C19" s="51"/>
      <c r="D19" s="51"/>
      <c r="E19" s="51"/>
      <c r="F19" s="51"/>
      <c r="G19" s="51"/>
      <c r="H19" s="51"/>
    </row>
    <row r="20" spans="2:8" ht="12.75" customHeight="1" x14ac:dyDescent="0.2">
      <c r="B20" s="9"/>
      <c r="C20" s="13"/>
      <c r="D20" s="13"/>
      <c r="E20" s="13"/>
      <c r="F20" s="13"/>
      <c r="G20" s="43"/>
      <c r="H20" s="13"/>
    </row>
    <row r="21" spans="2:8" x14ac:dyDescent="0.2">
      <c r="B21" s="52" t="s">
        <v>8</v>
      </c>
      <c r="C21" s="52"/>
      <c r="D21" s="52"/>
      <c r="E21" s="52"/>
      <c r="F21" s="52"/>
      <c r="G21" s="52"/>
      <c r="H21" s="52"/>
    </row>
    <row r="22" spans="2:8" x14ac:dyDescent="0.2">
      <c r="B22" s="52"/>
      <c r="C22" s="52"/>
      <c r="D22" s="52"/>
      <c r="E22" s="52"/>
      <c r="F22" s="52"/>
      <c r="G22" s="52"/>
      <c r="H22" s="52"/>
    </row>
    <row r="23" spans="2:8" ht="12.75" customHeight="1" x14ac:dyDescent="0.2"/>
    <row r="26" spans="2:8" x14ac:dyDescent="0.2">
      <c r="B26" s="53" t="s">
        <v>9</v>
      </c>
      <c r="C26" s="53"/>
      <c r="D26" s="4"/>
      <c r="E26" s="4"/>
    </row>
    <row r="27" spans="2:8" x14ac:dyDescent="0.2">
      <c r="B27" s="45" t="s">
        <v>10</v>
      </c>
      <c r="C27" s="45"/>
      <c r="D27" s="3"/>
      <c r="E27" s="3"/>
    </row>
  </sheetData>
  <sheetProtection algorithmName="SHA-512" hashValue="m51+W90mT2qaPKIhvDU1Vao223a2dP5NIDPJ+h1l4RrHL8Y2Iqo/DCu4tkCNER3/KWyq2IflXUZxmGddZaPTeA==" saltValue="ggcv1N8IKvi0MyfcxaWgwQ==" spinCount="100000" sheet="1" selectLockedCells="1"/>
  <protectedRanges>
    <protectedRange password="CCE0" sqref="B21:C21 F12:G14 B22:E28 F16:G28 B12:E20" name="Bereich3"/>
    <protectedRange password="CCE0" sqref="B2:E3 B4:C7 F2:H7 E7" name="Bereich1"/>
    <protectedRange password="CCE0" sqref="C10 B11:F11 F10" name="Bereich2"/>
    <protectedRange password="CCE0" sqref="E10 C10" name="Bereich2_3"/>
    <protectedRange password="CCE0" sqref="E8:E9" name="Bereich1_1"/>
    <protectedRange password="CCE0" sqref="B8:C9 F8:F9" name="Bereich2_2"/>
    <protectedRange password="CCE0" sqref="C8:C9" name="Bereich2_1_1"/>
    <protectedRange password="CCE0" sqref="B10" name="Bereich2_4_1"/>
  </protectedRanges>
  <mergeCells count="16">
    <mergeCell ref="B2:H2"/>
    <mergeCell ref="B4:H4"/>
    <mergeCell ref="C10:E10"/>
    <mergeCell ref="B5:C5"/>
    <mergeCell ref="C8:E8"/>
    <mergeCell ref="B27:C27"/>
    <mergeCell ref="F16:G16"/>
    <mergeCell ref="B15:C15"/>
    <mergeCell ref="C7:D7"/>
    <mergeCell ref="B18:H19"/>
    <mergeCell ref="B21:H22"/>
    <mergeCell ref="B26:C26"/>
    <mergeCell ref="B14:G14"/>
    <mergeCell ref="B13:E13"/>
    <mergeCell ref="B12:G12"/>
    <mergeCell ref="C9:E9"/>
  </mergeCells>
  <dataValidations disablePrompts="1" count="2">
    <dataValidation showInputMessage="1" showErrorMessage="1" sqref="F13" xr:uid="{00000000-0002-0000-0000-000000000000}"/>
    <dataValidation showInputMessage="1" showErrorMessage="1" prompt="Bitte wählen Sie zwischen einer Mehrwertsteuer von 7% oder 19%" sqref="G13 B13" xr:uid="{00000000-0002-0000-0000-000001000000}"/>
  </dataValidations>
  <pageMargins left="0.69791666666666663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C36" sqref="C36:C37"/>
    </sheetView>
  </sheetViews>
  <sheetFormatPr baseColWidth="10" defaultRowHeight="12.75" x14ac:dyDescent="0.2"/>
  <sheetData>
    <row r="1" spans="1:1" x14ac:dyDescent="0.2">
      <c r="A1" s="5">
        <v>7.0000000000000007E-2</v>
      </c>
    </row>
    <row r="2" spans="1:1" x14ac:dyDescent="0.2">
      <c r="A2" s="5">
        <v>0.19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Tabelle1</vt:lpstr>
      <vt:lpstr>Tabelle2</vt:lpstr>
      <vt:lpstr>Tabelle3</vt:lpstr>
      <vt:lpstr>Mehrwertsteuer</vt:lpstr>
    </vt:vector>
  </TitlesOfParts>
  <Company>Polizei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grdi2401</dc:creator>
  <cp:lastModifiedBy>Wilberg, Torsten</cp:lastModifiedBy>
  <cp:lastPrinted>2024-07-03T06:03:13Z</cp:lastPrinted>
  <dcterms:created xsi:type="dcterms:W3CDTF">2015-07-15T09:11:56Z</dcterms:created>
  <dcterms:modified xsi:type="dcterms:W3CDTF">2024-12-07T10:11:25Z</dcterms:modified>
</cp:coreProperties>
</file>