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Ablage Ausschreib\Leistungsverzeichnisse\2024\Schmutzfangmatten\"/>
    </mc:Choice>
  </mc:AlternateContent>
  <bookViews>
    <workbookView xWindow="120" yWindow="105" windowWidth="11610" windowHeight="6315" firstSheet="1" activeTab="1"/>
  </bookViews>
  <sheets>
    <sheet name="Stadt" sheetId="8" state="hidden" r:id="rId1"/>
    <sheet name="Leistungsverzeichnis" sheetId="12" r:id="rId2"/>
  </sheets>
  <calcPr calcId="162913"/>
</workbook>
</file>

<file path=xl/calcChain.xml><?xml version="1.0" encoding="utf-8"?>
<calcChain xmlns="http://schemas.openxmlformats.org/spreadsheetml/2006/main">
  <c r="G63" i="8" l="1"/>
  <c r="G27" i="8"/>
  <c r="G82" i="8"/>
  <c r="G81" i="8"/>
  <c r="G78" i="8"/>
  <c r="G77" i="8"/>
  <c r="G76" i="8"/>
  <c r="G74" i="8"/>
  <c r="G34" i="8"/>
  <c r="G32" i="8"/>
  <c r="G31" i="8"/>
  <c r="G43" i="8"/>
  <c r="G14" i="8"/>
  <c r="G7" i="8"/>
  <c r="G71" i="8"/>
  <c r="G54" i="8"/>
  <c r="G51" i="8"/>
  <c r="G90" i="8"/>
  <c r="G47" i="8"/>
  <c r="G44" i="8"/>
  <c r="G46" i="8"/>
  <c r="G11" i="8"/>
  <c r="G12" i="8"/>
  <c r="G13" i="8"/>
  <c r="G15" i="8"/>
  <c r="G16" i="8"/>
  <c r="G17" i="8"/>
  <c r="G20" i="8"/>
  <c r="G23" i="8"/>
  <c r="G24" i="8"/>
  <c r="G26" i="8"/>
  <c r="G28" i="8"/>
  <c r="G35" i="8"/>
  <c r="G36" i="8"/>
  <c r="G37" i="8"/>
  <c r="G38" i="8"/>
  <c r="G39" i="8"/>
  <c r="G42" i="8"/>
  <c r="G48" i="8"/>
  <c r="G49" i="8"/>
  <c r="G50" i="8"/>
  <c r="G52" i="8"/>
  <c r="G53" i="8"/>
  <c r="G55" i="8"/>
  <c r="G56" i="8"/>
  <c r="G58" i="8"/>
  <c r="G61" i="8"/>
  <c r="G62" i="8"/>
  <c r="G66" i="8"/>
  <c r="G67" i="8"/>
  <c r="G68" i="8"/>
  <c r="G69" i="8"/>
  <c r="G70" i="8"/>
  <c r="G79" i="8"/>
  <c r="G83" i="8"/>
  <c r="G84" i="8"/>
  <c r="G85" i="8"/>
  <c r="G86" i="8"/>
  <c r="G87" i="8"/>
  <c r="G88" i="8"/>
  <c r="G89" i="8"/>
  <c r="G91" i="8"/>
  <c r="G92" i="8"/>
  <c r="G93" i="8"/>
  <c r="G94" i="8"/>
  <c r="G95" i="8"/>
  <c r="G96" i="8"/>
  <c r="G97" i="8"/>
  <c r="G98" i="8"/>
  <c r="G99" i="8"/>
  <c r="G4" i="8"/>
  <c r="G101" i="8"/>
  <c r="G5" i="8"/>
  <c r="G6" i="8"/>
  <c r="G8" i="8"/>
  <c r="G9" i="8"/>
  <c r="G10" i="8"/>
  <c r="G3" i="8"/>
</calcChain>
</file>

<file path=xl/sharedStrings.xml><?xml version="1.0" encoding="utf-8"?>
<sst xmlns="http://schemas.openxmlformats.org/spreadsheetml/2006/main" count="339" uniqueCount="215">
  <si>
    <t>1l Flasche</t>
  </si>
  <si>
    <t>10l Kanister</t>
  </si>
  <si>
    <t>Produkt</t>
  </si>
  <si>
    <t>Produktbeschreibung</t>
  </si>
  <si>
    <t>Verpackungseinheiten</t>
  </si>
  <si>
    <t>Stück</t>
  </si>
  <si>
    <t>WC Papier</t>
  </si>
  <si>
    <t>WC Papier Multi-Rolle</t>
  </si>
  <si>
    <t>Pos</t>
  </si>
  <si>
    <t>Küchenrolle</t>
  </si>
  <si>
    <t>Papierhandtücher</t>
  </si>
  <si>
    <t>Seifencreme</t>
  </si>
  <si>
    <t>Händedesinfektion</t>
  </si>
  <si>
    <t>Seifenspender</t>
  </si>
  <si>
    <t>1Stück</t>
  </si>
  <si>
    <t>WC Sitz</t>
  </si>
  <si>
    <t>WC Bürste</t>
  </si>
  <si>
    <t>Müllbeutel</t>
  </si>
  <si>
    <t>Müllsäcke</t>
  </si>
  <si>
    <t>Stück/€</t>
  </si>
  <si>
    <t>ges./€</t>
  </si>
  <si>
    <t>Teil A</t>
  </si>
  <si>
    <t>Bestücken/Nachfüllen</t>
  </si>
  <si>
    <t>Teil B</t>
  </si>
  <si>
    <t>Küche/Wäsche</t>
  </si>
  <si>
    <t>Desinfektionswaschmittel</t>
  </si>
  <si>
    <t>Konzentrat</t>
  </si>
  <si>
    <t>Geschirrtuch</t>
  </si>
  <si>
    <t>Teil C</t>
  </si>
  <si>
    <t>1-lagig, natur Krepp</t>
  </si>
  <si>
    <t>2-lagig, weiß Recycling Tissue</t>
  </si>
  <si>
    <t>3-lagig, hochweiß Tissue</t>
  </si>
  <si>
    <t>2-lagig, weiß Tissue 26 cm breit</t>
  </si>
  <si>
    <t>mit rückfettenden Wirkstoffen</t>
  </si>
  <si>
    <t>weiß mit Deckel und Montagezubehör</t>
  </si>
  <si>
    <t>16-20 Liter, transparent, 450 x 540 mm</t>
  </si>
  <si>
    <t>30 Liter, grau, 500 x 600 mm</t>
  </si>
  <si>
    <t>60-90 Liter, weiß, 385 x 245 x 850 mm</t>
  </si>
  <si>
    <t>Baumwolle, 50 x 70 cm</t>
  </si>
  <si>
    <t>Weichspüler</t>
  </si>
  <si>
    <t>Spezialpad</t>
  </si>
  <si>
    <t>Holzbearbeitungspad</t>
  </si>
  <si>
    <t>Teil D</t>
  </si>
  <si>
    <t>Unterhaltsreinigung</t>
  </si>
  <si>
    <t>Sanitärreiniger</t>
  </si>
  <si>
    <t>Allesreiniger</t>
  </si>
  <si>
    <t>neutraler Allesreiniger</t>
  </si>
  <si>
    <t>Wischpflege</t>
  </si>
  <si>
    <t>Scheuermilch</t>
  </si>
  <si>
    <t>Duft</t>
  </si>
  <si>
    <t>Duftöl, Duftspray</t>
  </si>
  <si>
    <t>Parkettwischpflege</t>
  </si>
  <si>
    <t>Teil E</t>
  </si>
  <si>
    <t>Arbeitschutz/Hautschutz</t>
  </si>
  <si>
    <t>Gummihandschuhe</t>
  </si>
  <si>
    <t>1Paar</t>
  </si>
  <si>
    <t>Einmalhandschuhe</t>
  </si>
  <si>
    <t>Teil F</t>
  </si>
  <si>
    <t>Desinfektion " Bode "</t>
  </si>
  <si>
    <t>"Sterillium classic pure" VAH Listung, farbstoff- und parfümfrei</t>
  </si>
  <si>
    <t>"Sterillium Virugard" VAH + RKI Listung, farbstoff und
parfümfrei</t>
  </si>
  <si>
    <t xml:space="preserve">"Bacillol AF" rückstandsfrei, parfümfrei, aldehydfrei </t>
  </si>
  <si>
    <t>Schnelldesinfektion für
Flächen</t>
  </si>
  <si>
    <t>Flächendesinfektion</t>
  </si>
  <si>
    <t xml:space="preserve">250 ml, weiß mit Sichtfenster (wiederbefüllbar keine Patrone) </t>
  </si>
  <si>
    <t>Desinfektionstücher</t>
  </si>
  <si>
    <t>Teil G</t>
  </si>
  <si>
    <t>Arbeitsmittel/Reinigungstextilien</t>
  </si>
  <si>
    <t>Glas- und Spiegeltuch</t>
  </si>
  <si>
    <t>Holzstiel</t>
  </si>
  <si>
    <t>Alustiel</t>
  </si>
  <si>
    <t>Saalbesen</t>
  </si>
  <si>
    <t>40 cm Kokos mit 4-Loch Aufnahme</t>
  </si>
  <si>
    <t>50 cm Kokos mit 4-Loch Aufnahme</t>
  </si>
  <si>
    <t>60 cm Kokos mit 4-Loch Aufnahme</t>
  </si>
  <si>
    <t>40 cm Rooshaarmischung mit 4-Loch Aufnahme</t>
  </si>
  <si>
    <t>50 cm Rooshaarmischung mit 4-Loch Aufnahme</t>
  </si>
  <si>
    <t>60 cm Rooshaarmischung mit 4-Loch Aufnahme</t>
  </si>
  <si>
    <t>Wischer</t>
  </si>
  <si>
    <t>29 cm Kunst-Fibre mit 4-Loch Aufnahme</t>
  </si>
  <si>
    <t>40 cm Kunst-Fibre mit 4-Loch Aufnahme</t>
  </si>
  <si>
    <t>Zimmerbesen</t>
  </si>
  <si>
    <t>30 cm Rooshaarmischung mit Gewindeaufnahme</t>
  </si>
  <si>
    <t>Kehrgarnitur</t>
  </si>
  <si>
    <t>Plastik (Handfeger und Kehrschaufel)</t>
  </si>
  <si>
    <t>Mophalter</t>
  </si>
  <si>
    <t>Staubwedel</t>
  </si>
  <si>
    <t>Radierer</t>
  </si>
  <si>
    <t>10l  1Kanister</t>
  </si>
  <si>
    <t>weiß einzeln, ohne Randreiniger, ohne Halterung</t>
  </si>
  <si>
    <t>ab 60 °C, VAH + RKI gelistet</t>
  </si>
  <si>
    <t>Wischpflege für das einstufige Wischen</t>
  </si>
  <si>
    <t>Dose/Flasche</t>
  </si>
  <si>
    <t>"Mikroback forte" aldehydfrei, mit materialschonendem
Schutzfaktor</t>
  </si>
  <si>
    <t>"Kodan-Tücher" für Haut, Hände und nicht medizinische 
Flächen</t>
  </si>
  <si>
    <t>1-lagig, natur, Zick Zack, 25 x 23 cm</t>
  </si>
  <si>
    <t>mit Bohrung passend für Position 67, Plastikgriff</t>
  </si>
  <si>
    <t>magnetisch, mit Teleskopstiel 2m Länge</t>
  </si>
  <si>
    <t>50 cm breit, Farbe blau, mit Magnetverschluß und Metallgelenk</t>
  </si>
  <si>
    <t>10Stück = 1Pack</t>
  </si>
  <si>
    <t>10 Stück = 1Pack</t>
  </si>
  <si>
    <t>90 Stück = 1Dose</t>
  </si>
  <si>
    <t>5l = 1Kanister</t>
  </si>
  <si>
    <t>500ml Flasche</t>
  </si>
  <si>
    <t>100ml = 1Tube</t>
  </si>
  <si>
    <t>250 Stück = 1Pack</t>
  </si>
  <si>
    <t>2 x 5l 1Kanister = 1Karton</t>
  </si>
  <si>
    <t>10l = 1Kanister</t>
  </si>
  <si>
    <t>2 x 5l = 1Karton</t>
  </si>
  <si>
    <t>20 kg = 1Sack</t>
  </si>
  <si>
    <t>10 x 25 Stück = 1Karton</t>
  </si>
  <si>
    <t>9 x 40 Stück = 1Karton</t>
  </si>
  <si>
    <t>40 x 50 Stück = 1Karton</t>
  </si>
  <si>
    <t>10l = Kanister</t>
  </si>
  <si>
    <t>5000 Blatt = 1Karton</t>
  </si>
  <si>
    <t>28 x 64 Blatt = 1Sack</t>
  </si>
  <si>
    <t>6 x 275m = 1Sack</t>
  </si>
  <si>
    <t>72 x 250 Blatt = 1Sack</t>
  </si>
  <si>
    <t>64 x 400 Blatt = 1Sack</t>
  </si>
  <si>
    <t>mit Gewinde passend für Position 73</t>
  </si>
  <si>
    <t>ges.</t>
  </si>
  <si>
    <t>500 ml Flasche</t>
  </si>
  <si>
    <t>"Bacillol Tissues" Schnellinfektionstücher</t>
  </si>
  <si>
    <t>100 Stück = 1Dose</t>
  </si>
  <si>
    <t>WC Papier SmartOne</t>
  </si>
  <si>
    <t>6 x 1150 Blatt = 1Sack</t>
  </si>
  <si>
    <t>100 cm Rooshaarmischung mit 4-Loch Aufnahme</t>
  </si>
  <si>
    <t>in den Größen XS, S, M, L, XL, Latex frei, für den Einsatz 
Küche- und Reinigung geeignet, Lebensmittel echt, Gerauhte
Fingerspitzen und Handflächen</t>
  </si>
  <si>
    <t>Alternativprodukt</t>
  </si>
  <si>
    <t>blau, Nitril in den Größen XS, S, M, L, XL, puderfrei,
öl und fettbeständig, zertifiziert für den Kontakt mit
Lebensmittel, allergiefrei, hochelastig und reisfest</t>
  </si>
  <si>
    <t>Meiko</t>
  </si>
  <si>
    <t>Grundreinigung/Beschichtung von Hartbelägen</t>
  </si>
  <si>
    <t>Grundreinigung/Beschichtung von Holzböden</t>
  </si>
  <si>
    <t>Garnitur, weiß, ohne Randreiniger, mit Abstelltopf in weiß</t>
  </si>
  <si>
    <t>Alustiel mit
Plastiküberzug</t>
  </si>
  <si>
    <t>4-Loch Wechelstiel System, 150 mm Lang, extrem robust
und belastbar, über Drehverschluss verreigelbar,
passend für Position 64-72, z.B. Beco 4 Loch-System</t>
  </si>
  <si>
    <t>Handgeschirrspühlmittel</t>
  </si>
  <si>
    <t>Handgeschirrspühlmittel Farbe grün, pH-Wert 6-7,
z.B. fit Spühlmittel Orginal</t>
  </si>
  <si>
    <t xml:space="preserve">Produkt wie Pos. 40 </t>
  </si>
  <si>
    <t xml:space="preserve">Produkt wie Pos. 29 </t>
  </si>
  <si>
    <t>Allround-Grundreiniger</t>
  </si>
  <si>
    <t>High Solid
Acryldispersion</t>
  </si>
  <si>
    <t>Selbstglänzende
Beschichtung für
Holzböden</t>
  </si>
  <si>
    <t>Extrem abrieb- und kratzfeste, dreidimensional vernetzte
Kunststoffdispersion, PU frei, pH-Wert 8,5 im Konzentrat, für wasserfeste grundgereinigte Belagsarten ( z.B. PVC, Linoleum, Gummi, saugfähigen Natur- und Kunststein) 
max. 2 Aufträge um einen stark Schmutzabweisenden Schutzfilm zu erhalten,
beständig gegen Flächendesinfektionsprodukte und 
weitgehend gegen Händedesinfektionsmittel,
Verbrauch Basispflege 25ml pro m² pro Auftrag,
- z.B. Kiehl "Termodur-diamant"</t>
  </si>
  <si>
    <t>Selbstglänzende Beschichtung für geölte und
versiegelte Echtholzböden (Parkett, Dielen, Pflaster, Industrieparkett, Treppen, OSB-Platten, Leimholz, etc.), hoher Feststoffanteil, lackartig auftrocknent, selbstglänzende transparente Filmbildung, sehr strapazierfähig, rutschhemmend, schmutzabweisend,
Metallsalzfreie Kunststoffdispersion (TBEP frei), pH Wert 8 im Konzentrat, Polyethylenwachse, wasserlösliche Lösungsmittel
Verbrauch Beschichten 30ml pro m² pro Auftrag,
-z.B. Kiehl "Legnodur-brillant"</t>
  </si>
  <si>
    <t>5 Stück = 1Karton</t>
  </si>
  <si>
    <r>
      <t xml:space="preserve">Reinigungspad (Trockenreinigung) zum mechanischem Abtragen von oberflächlichen Verschmutzungen und Pflegefilmen, Vlies mit Schleifadditiven, Farbe blau,
</t>
    </r>
    <r>
      <rPr>
        <sz val="10"/>
        <rFont val="Symbol"/>
        <family val="1"/>
        <charset val="2"/>
      </rPr>
      <t>Æ</t>
    </r>
    <r>
      <rPr>
        <sz val="10"/>
        <rFont val="Arial"/>
        <family val="2"/>
      </rPr>
      <t>406 mm, 9 mm stark, geeignet für (beschichtete, versiegelte, geölte und gewachste) Holzböden
- z.B. Kiehl "Legno-Pad"</t>
    </r>
  </si>
  <si>
    <t>10 Stück = 1Karton</t>
  </si>
  <si>
    <r>
      <t xml:space="preserve">gelbes Schleifpad 60er Körnung,  </t>
    </r>
    <r>
      <rPr>
        <sz val="10"/>
        <rFont val="Symbol"/>
        <family val="1"/>
        <charset val="2"/>
      </rPr>
      <t></t>
    </r>
    <r>
      <rPr>
        <sz val="10"/>
        <rFont val="Arial"/>
        <family val="2"/>
      </rPr>
      <t>410 mm,
zum abtragen von (Ölen, Versieglungsresten, groben Verschmutzungen, staken Vergrauungen) im Holz
- z.B. Kiehl Woodmaster-Pad</t>
    </r>
  </si>
  <si>
    <r>
      <t xml:space="preserve">gelbes Schleifpad 80er Körnung,  </t>
    </r>
    <r>
      <rPr>
        <sz val="10"/>
        <rFont val="Symbol"/>
        <family val="1"/>
        <charset val="2"/>
      </rPr>
      <t></t>
    </r>
    <r>
      <rPr>
        <sz val="10"/>
        <rFont val="Arial"/>
        <family val="2"/>
      </rPr>
      <t>410 mm,
anschleifen von Öloberflächen und Versieglungen, entfernen von Vergrauungen im Holz
- z.B. Kiehl Woodmaster-Pad</t>
    </r>
  </si>
  <si>
    <r>
      <t xml:space="preserve">gelbes Schleifpad 120er Körnung,  </t>
    </r>
    <r>
      <rPr>
        <sz val="10"/>
        <rFont val="Symbol"/>
        <family val="1"/>
        <charset val="2"/>
      </rPr>
      <t></t>
    </r>
    <r>
      <rPr>
        <sz val="10"/>
        <rFont val="Arial"/>
        <family val="2"/>
      </rPr>
      <t>410 mm,
Endschliff von Holzoberflächen und Lackflächen, Entfernen von starke Pflegefilmen auf beschichteten oder geölten Böden, geeignet zum Fein-, End-, oder Planschliff 
- z.B. Kiehl Woodmaster-Pad</t>
    </r>
  </si>
  <si>
    <r>
      <t xml:space="preserve">gelbes Schleifpad 100er Körnung,  </t>
    </r>
    <r>
      <rPr>
        <sz val="10"/>
        <rFont val="Symbol"/>
        <family val="1"/>
        <charset val="2"/>
      </rPr>
      <t></t>
    </r>
    <r>
      <rPr>
        <sz val="10"/>
        <rFont val="Arial"/>
        <family val="2"/>
      </rPr>
      <t>410 mm,
Endschliff von Holzoberflächen und Lackflächen, Entfernen von Pflegefilmen auf Holzböden, geeignet zum Fein-, End-, oder Planschliff
- z.B. Kiehl Woodmaster-Pad</t>
    </r>
  </si>
  <si>
    <t>Reinigungsaktiver, hygienisch wirkender Alkoholreiniger,
anwendung auf allen wasserfesten (Oberfläschen, Gegenständen, Beschichteten Bodenbelägen), nichtionische Tenside 5-15 %, wasserlösliche Lösemittel, pH-Wert 7 im Konzentrat, pH-Wert 7,5 in der Gebrauchslösung
Dosierung 25ml zu 8l Wasser beim Wischen
Verbrauch 0,06-0,25ml pro m² beim Wischen
Dosierung 25ml zu 4l Wasser bei der Oberflächenreinigung
Verbrauch  0,07-0,15ml pro m² bei der Oberflächenreinigung
-z.B. Kiehl Keradet-Konzentrat-Aktiv</t>
  </si>
  <si>
    <t>Gleitreibungsbeiwert gemäß DIN 18032 Teil 2 , intensiv 
reinigend und optimal polierbare Pflegesubstans, für alle
harten und elastichen Bodenbelägen ( z.B. PVC, Linoleum, Gummi, Polyolefin, Mamor, Betonwerkstein, Gießharz) sowie auf Beschichtungen anwendbar, nichtioniche Tenside 5-15%, pH-Wert ca.4,5 im Konzentrat, ph-Wert ca.7 in der Gebrauchslösung, wasserlösliche Lösemittel, 
Dosierung 25ml zu 8l Wasser beim Wischen
Verbrauch 0,06-0,15ml pro m² beim Wischen
Dosierung 25ml zu 1l Wasser bei der Einpflege
Verbrauch 0,75ml pro m² bei der Einpflege
- z.B. Kiehl Procur-Konzentrat</t>
  </si>
  <si>
    <r>
      <t xml:space="preserve">schaumgebremster Grundreiniger für alkaliempfindliche 
elastiche Belagsarten (z.B. Linoleum, PVC, Gummi, 
Polyolefin, Natur- und Kunststein), 
nichtionische Tenside </t>
    </r>
    <r>
      <rPr>
        <sz val="10"/>
        <rFont val="Symbol"/>
        <family val="1"/>
        <charset val="2"/>
      </rPr>
      <t xml:space="preserve">&lt; </t>
    </r>
    <r>
      <rPr>
        <sz val="10"/>
        <rFont val="Arial"/>
        <family val="2"/>
      </rPr>
      <t xml:space="preserve">5%, Seife &lt; 5%, pH-Wert 9,5 im Konzentrat, pH-Wert 9 in der Gebrauchslösung, Frei von NTA
und Butylglykol, nicht kennzeichnungspflichtig nach
GGVS/ADR und Gefahrenstoffverordnung,
Dosierung 1-3l auf 8l Wasser bei der Grundreinigung
Verbrauch Grundreinigung 90ml pro m²,
- z.B. Kiehl "Copex" </t>
    </r>
  </si>
  <si>
    <t>50 cm breit, 220g Gewicht, Kombination aus Microfaser und Baumwollmischgewebe für den Einsatz auf stark verschmutzten glatten Böden und nebelfeucht auf Laminat oder Parkettböden, waschbar bei 95°C, trocknergeeignet,
Schrumpf max 2%, Waschbeständig min. 500 mal,
Wasseraufnahmevermögen min. 300%, Fasermischung 
(Farbe grün Polyestermicrofaser und Farbe beige Baumwoll-/Polyestergarn) z.B. Meiko micro plus topmop</t>
  </si>
  <si>
    <t>50 cm breit, 220g Gewicht, hohe Schmutzaufnahme, Aussenfranse oder Aussenschlinge möglich, waschbar bei 95°C, trocknergeeignet, Schrumpf max 2%, Waschbeständig min. 500 mal, Wasseraufnahmevermögen min. 350%, Fasermischung (100% Polyester)
z.B. Meiko topmop</t>
  </si>
  <si>
    <t>50 cm breit, 130g Gewicht, für den Einsatz auf glatten und leicht struckturierten Böden / Oberflächen, waschbar bei 95°C, trocknergeeignet,Farbe weis,
Schrumpf max 2-3%, Waschbeständig min. 500 mal,
Wasseraufnahmevermögen min. 590%, Fasermischung 
(100% Polyestermicrofaser), Meiko Microfasermop weis</t>
  </si>
  <si>
    <t>50 cm breit, 120g Gewicht, offen ( Fransen) mit diagonal angeordneten Hoch- Tiefeffekt für Treppen und Gumminoppenböden, waschbar bei 95°C, trocknergeeignet,
Schrumpf max 2-3%, Waschbeständig min. 300 mal,
Wasseraufnahmevermögen min. 360%, Fasermischung 
(37% Polyestermicrofaser, 33% Baumwolle,
30% Polypropylen), Hauptfarbe weis, Meiko RENO CROSS</t>
  </si>
  <si>
    <t>50 cm breit, 130g Gewicht, kurtzflorige Microsfaserschlinge besonders für arbeiten auf glatten und glänzenden Böden auch Wand und Deckenflächen sowie Sprühwischmethode, waschbar bei 95°C, trocknergeeignet,Farbe hellgrün,
Schrumpf max 2,5%, Waschbeständig min. 300 mal,
Wasseraufnahmevermögen min. 200%, Fasermischung 
(100% Microfaser aus Polyester), z.B.Meiko micro-plus-mop</t>
  </si>
  <si>
    <t>40 x 40 cm Tuchgrösse, 320 g/m² Gewicht, Materialstärke 0,8 mm, Wasseraufnahme min. 260%, für die anwendung im feuchtem Zustand auf Bildschirmen,Spiegeln und Glas, fusselfrei, Farbe blau Gewirke (70% Polyestermicrofaser, 30 % Polyamidmicrofaser), waschbar bei 95°C, trocknergeeignet, z.B. Meoko Glas- und Spiegeltuch</t>
  </si>
  <si>
    <t>40 x 40 cm Tuchgrösse, 60-68 g Tuchgewicht, Materialstärke 2-3 mm, Wasseraufnahme min. 350%, Voluminös und strapazierfähig, im trockenen Zustand staubbindent, fusselfrei, enorm saugstark, in den Farben blau gelb rosa grün Gewirke (80% Polyestermicrofaser, 20 % Polyamidmicrofaser), waschbar bei 95°C, trocknergeeignet,
z.B. Meiko Microfaser No. 1</t>
  </si>
  <si>
    <t>35 x 40 cm Tuchgrösse, 19-23 g Tuchgewicht, Materialstärke 1,3-1,7 mm, Wasseraufnahme min. 700%, Piktogramm welches eindeutig das Tätigkeitfeld in form eines Bild zeigt, antibakterieller Ausrüstung, fusselfrei, enorm saugstark, kompostierbar, in den Farben blau gelb rot grün aus Vlies (80% Viskose, 20 % chemischer Binder), waschbar bei 95°C, trocknergeeignet, z.B. Meiko Feuchtwischtuch mit Piktogramm</t>
  </si>
  <si>
    <t>Wischmop</t>
  </si>
  <si>
    <t>Baumwollmischmop</t>
  </si>
  <si>
    <t>Microfasermop
(lange Fransen)</t>
  </si>
  <si>
    <t>Microfasermop
(kurze Fransen)</t>
  </si>
  <si>
    <t>Microfasermop
(strukturierte Fransen)</t>
  </si>
  <si>
    <t>40 x 400 Blatt = 1Sack</t>
  </si>
  <si>
    <t>2-lagig, weiß Tissue 18 x 13,4 cm   
- durch hohen Bestand nur dieses Brodukt möglich</t>
  </si>
  <si>
    <t>120 Liter, blau, 700 x 1100 mm</t>
  </si>
  <si>
    <t>120 Liter, blau,700 x 1100 mm</t>
  </si>
  <si>
    <t>Vollwaschmittel</t>
  </si>
  <si>
    <t>30-90 °C</t>
  </si>
  <si>
    <t>Sanitärreiniger mit anhaltendem Frischeduft, für die schnelle und hygienische reinigung im Sanitärbereich (Amaturen, Waschbecken,
Bade- und Duschwannen, WC Becken mit Brille und Deckel,
Trennwände mit Rahmen, Spiegel, Fliesen usw. auf Email,
Keramik, Glas, Aluminium, Messing, Chrom, Edelstahl, 
Kunststoff und Lack anwendbar), pH-Wert ca. 2 im Konzentrat, Ph-Wert ca.3 in der Gebrauchslösung
Verbrauch Oberfläschen/Wischen 1-5ml pro m²,
z.B. Kiehl Duocit-eco</t>
  </si>
  <si>
    <t>1 Stück</t>
  </si>
  <si>
    <t>500ml Leerflasche mit
Schaumsprüher</t>
  </si>
  <si>
    <t>1l Flasche mit festem
Dosierkopf</t>
  </si>
  <si>
    <t>Aldehyd und säurefreier Desinfektionsreiniger für alle 
Oberflächen im Sanitärbereich ( Amaturen, Waschbecken,
Bade- und Duschwannen, WC Becken mit Brille und Deckel,
Trennwände mit Rahmen, Spiegel, Fliesen usw. auf Email,
Keramik, Glas, Aluminium, Messing, Chrom, Edelstahl, 
Kunststoff und Lack anwendbar), entfernt Kalk- und Kalkseifenrückstände sowie ölige und fettige Verschmutzungen, entspricht den 
Reinigungsempfehlungen von Amaturherstellern,erfüllt die Anforderungen von EN1020, EN1275, EN1276 und EN1650,
Getestet nach VAH-Richtlinien, RK-gelistet, pH-Wert 10 im Konzentrat, pHWert 9,5 in der Genrauchslösung, wirksam
gegen ( DGHM Standart Bakterien und Candida Albicans,
begrenzt viruzid / behüllte Viren, Rotavirus, Verbrauch 30ml
auf 500ml Wasser ergibt gebrauchsfertige Lösung in der Leerflasche z.B. Kiehl-Desisan Konzentrat</t>
  </si>
  <si>
    <t>Alkohol Universal
Reiniger (Konzentrat)</t>
  </si>
  <si>
    <t>Desinfektionsreiniger für Sanitärbereiche
(Konzentrat)</t>
  </si>
  <si>
    <t>Reiniger-Wischpflege für 
Sportböden (Konzentrat)</t>
  </si>
  <si>
    <t>reinigende und pflegende Wischpflege, für alle
harten und elastichen Bodenbelägen ( z.B. PVC, Linoleum, Gummi, Polyolefin, Mamor, Betonwerkstein, Epoxidharz) sowie auf Beschichtungen anwendbar, hinterlässt eine hochmolekularen Tensidfilm der optional
Polierbar ist, nichtioniche Tenside 5-15 %, pH-Wert 8,5 im
Konzentrat, pH-Wert 7,5 in der Gebrauchslösung,
Dosierung 25ml zu 8l Wasser beim Wischen
Verbrauch 0,06-0,12ml pro m²
z.B. Kiehl Profloor Konzentrat</t>
  </si>
  <si>
    <t>Wischpflege für das einstufige Wischen
(Konzentrat)</t>
  </si>
  <si>
    <t>Streifenfreier Glanz ohne Polieren, schmutzabweisend und
rutschhemmend, selbstglänzend, Strapazierfähig, pur oder 
verdünnt anwendbar, nichtionische Tenside &lt; 5%, 
metallsalzfreie Kunststoffdispersion (TBEP frei), pH-Wert 7,5
im Konzentrat, pH-Wert 7 in der Gebrauchslösung, zur Pflege
und Beschichtung von Echtholzböden und Fertigparkett,
für die Intervallpflege 250ml auf 8l Wasser
für die Sryreinigung 1:1 verdünnen, polierbar, Verbrauch
25-30ml pro m² beim Beschichten, 1 ml pro m² bei der Intervallpflege, 1,5ml pro m² bei der Sprayreinigung
z.B Kiehl-Parketto-care</t>
  </si>
  <si>
    <t>Kunststoff und 
Schreibtischreiniger</t>
  </si>
  <si>
    <t>2 x 5l Kanister = 1Karton</t>
  </si>
  <si>
    <t>Reinigungsintensiver Sprüh-Reiniger entfernt Bleistift-,
Kopierstift-, Tinten-, Filsschreiberstriche, fest haftende Etikettenrückstände, für alle lösemittelbeständigen Kunststoff- und kunststoffbeschichteten Flächen, Edelstahl, Aluminium, Eloxal usw., Verbrauch 2 ml pro m²
z.B. Kiehl Tabelfit</t>
  </si>
  <si>
    <t>Produkt wie Pos. 35</t>
  </si>
  <si>
    <t>für die Nutzung der Gebrauchsfertigen Lösung des Produktes aus Pos 37, für die
Desinfizierende Oberflächenreinigung im Schaumsprühverfahren, Verbrauch 30ml gebrauchsfertige Lösung pro m²</t>
  </si>
  <si>
    <t>Parkett- und 
Laminatreiniger
(Konzentrat)</t>
  </si>
  <si>
    <t>seifen und wachsfreier Parkett und Laminatreiniger,
Material und Hautschonend, für alle Holzoberflächen geeignet, Polycarboxylat &lt; 5%,
nichtionische Tenside &lt; 5%, anioniche Tenside &lt; 5%,
pH-Wert 7 im Konzentrat, pH-Wert 7 in der Gebrauchslösung,
, Dosierung 25ml auf 8l Wasser ,
Verbrauch 0,05-0,1 ml pro m² z.B. Kiehl Procur Konzentrat</t>
  </si>
  <si>
    <t>750ml Flasche mit Sprühkopf</t>
  </si>
  <si>
    <t>Creme die gleichzeitig eine schützenden sowie regenerativen Eigenschaften hat, unparfümiert, silikonfrei, farbstofffrei,
dermatologisch getestet, keine Beeinträchtigung der Desinfektionsleistung nach prEN 12054, Die Creme muss der 
Kosmetikverordnung, den Kosmetikrichtlinien der EG, dem 
Lebensmittel-, Bedarfsgegenstände-, Futtermittelgesetzbuch unterliegen, z.B. STOKO Protect+</t>
  </si>
  <si>
    <t>Leistungsverzeichnis</t>
  </si>
  <si>
    <t xml:space="preserve"> </t>
  </si>
  <si>
    <t>Schmutzfangmatte</t>
  </si>
  <si>
    <t>0,85 m x 0,90 m Mattenrücken=Nitrilgummi, waschbar; Mattenflor=High-Twist-Nylon Garn
grau-schwarz meliert</t>
  </si>
  <si>
    <t>0,90 m x 1,20 m Mattenrücken=Nitrilgummi, waschbar; Mattenflor=High-Twist-Nylon Garn
grau-schwarz meliert</t>
  </si>
  <si>
    <t>0,85 m x 1,50 m Mattenrücken=Nitrilgummi, waschbar; Mattenflor=High-Twist-Nylon Garn
grau-schwarz meliert</t>
  </si>
  <si>
    <t>0,85 m x 2,50 m Mattenrücken=Nitrilgummi, waschbar; Mattenflor=High-Twist-Nylon Garn
grau-schwarz meliert</t>
  </si>
  <si>
    <t>0,85 m x 4,00 m Mattenrücken=Nitrilgummi, waschbar; Mattenflor=High-Twist-Nylon Garn
grau-schwarz meliert</t>
  </si>
  <si>
    <t>1,20 m x 1,80 m Mattenrücken=Nitrilgummi, waschbar; Mattenflor=High-Twist-Nylon Garn
grau-schwarz meliert</t>
  </si>
  <si>
    <t>1,20 m x 2,40 m Mattenrücken=Nitrilgummi, waschbar; Mattenflor=High-Twist-Nylon Garn
grau-schwarz meliert</t>
  </si>
  <si>
    <t>1,10 m x 2,00 m Mattenrücken=Nitrilgummi, waschbar; Mattenflor=High-Twist-Nylon Garn
grau-schwarz meliert</t>
  </si>
  <si>
    <t>1,10 m x 4,00 m Mattenrücken=Nitrilgummi, waschbar; Mattenflor=High-Twist-Nylon Garn
grau-schwarz meliert</t>
  </si>
  <si>
    <t>1,50 m x 2,00 m Mattenrücken=Nitrilgummi, waschbar; Mattenflor=High-Twist-Nylon Garn
grau-schwarz meliert</t>
  </si>
  <si>
    <t>1,50 m x 2,50 m Mattenrücken=Nitrilgummi, waschbar; Mattenflor=High-Twist-Nylon Garn
grau-schwarz meliert</t>
  </si>
  <si>
    <t>1,50 m x 4,00 m Mattenrücken=Nitrilgummi, waschbar; Mattenflor=High-Twist-Nylon Garn
grau-schwarz meliert</t>
  </si>
  <si>
    <t>Gesamtpreis</t>
  </si>
  <si>
    <t>Einheitspreis</t>
  </si>
  <si>
    <t>Wechsel/Jahr</t>
  </si>
  <si>
    <t>Summe netto</t>
  </si>
  <si>
    <t>19% MwSt</t>
  </si>
  <si>
    <t>Summe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</si>
</sst>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07]_-;\-* #,##0.00\ [$€-407]_-;_-* &quot;-&quot;??\ [$€-407]_-;_-@_-"/>
    <numFmt numFmtId="165" formatCode="#,##0.00\ &quot;€&quot;"/>
  </numFmts>
  <fonts count="7" x14ac:knownFonts="1">
    <font>
      <sz val="10"/>
      <name val="Arial"/>
    </font>
    <font>
      <b/>
      <sz val="10"/>
      <name val="Arial"/>
      <family val="2"/>
    </font>
    <font>
      <sz val="10"/>
      <name val="Arial"/>
      <family val="2"/>
    </font>
    <font>
      <b/>
      <sz val="12"/>
      <name val="Arial"/>
      <family val="2"/>
    </font>
    <font>
      <sz val="10"/>
      <name val="Symbol"/>
      <family val="1"/>
      <charset val="2"/>
    </font>
    <font>
      <b/>
      <sz val="11"/>
      <name val="Arial"/>
      <family val="2"/>
    </font>
    <font>
      <sz val="11"/>
      <name val="Arial"/>
      <family val="2"/>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7">
    <xf numFmtId="0" fontId="0" fillId="0" borderId="0" xfId="0"/>
    <xf numFmtId="0" fontId="0" fillId="0" borderId="0" xfId="0" applyAlignment="1">
      <alignment horizontal="center"/>
    </xf>
    <xf numFmtId="0" fontId="1" fillId="0" borderId="1" xfId="0" applyFont="1" applyBorder="1"/>
    <xf numFmtId="0" fontId="1" fillId="0" borderId="1" xfId="0" applyFont="1" applyBorder="1" applyAlignment="1">
      <alignment horizontal="center"/>
    </xf>
    <xf numFmtId="0" fontId="0" fillId="0" borderId="1" xfId="0" applyBorder="1"/>
    <xf numFmtId="0" fontId="0" fillId="0" borderId="1" xfId="0" applyBorder="1" applyAlignment="1">
      <alignment horizontal="center"/>
    </xf>
    <xf numFmtId="0" fontId="2" fillId="0" borderId="1" xfId="0" applyFont="1" applyBorder="1" applyAlignment="1">
      <alignment horizontal="center"/>
    </xf>
    <xf numFmtId="0" fontId="2" fillId="0" borderId="0" xfId="0" applyFont="1" applyAlignment="1">
      <alignment horizontal="center"/>
    </xf>
    <xf numFmtId="164" fontId="0" fillId="0" borderId="0" xfId="0" applyNumberFormat="1"/>
    <xf numFmtId="0" fontId="3" fillId="0" borderId="0" xfId="0" applyFont="1" applyAlignment="1"/>
    <xf numFmtId="0" fontId="3" fillId="0" borderId="0" xfId="0" applyFont="1" applyAlignment="1">
      <alignment wrapText="1"/>
    </xf>
    <xf numFmtId="0" fontId="1" fillId="0" borderId="0" xfId="0" applyFont="1" applyAlignment="1">
      <alignment horizontal="center"/>
    </xf>
    <xf numFmtId="164" fontId="1" fillId="0" borderId="1" xfId="0" applyNumberFormat="1" applyFont="1" applyBorder="1"/>
    <xf numFmtId="0" fontId="2" fillId="0" borderId="1" xfId="0" applyFont="1" applyBorder="1"/>
    <xf numFmtId="164" fontId="0" fillId="0" borderId="1" xfId="0" applyNumberFormat="1" applyBorder="1"/>
    <xf numFmtId="0" fontId="2" fillId="0" borderId="1" xfId="0" applyFont="1" applyBorder="1" applyAlignment="1">
      <alignment wrapText="1"/>
    </xf>
    <xf numFmtId="0" fontId="2" fillId="0" borderId="0" xfId="0" applyFont="1"/>
    <xf numFmtId="0" fontId="0" fillId="2" borderId="1" xfId="0" applyFill="1" applyBorder="1" applyAlignment="1">
      <alignment horizontal="center"/>
    </xf>
    <xf numFmtId="0" fontId="2" fillId="2" borderId="1" xfId="0" applyFont="1" applyFill="1" applyBorder="1" applyAlignment="1">
      <alignment horizontal="center"/>
    </xf>
    <xf numFmtId="164" fontId="2" fillId="0" borderId="1" xfId="0" applyNumberFormat="1" applyFont="1" applyBorder="1"/>
    <xf numFmtId="0" fontId="1" fillId="0" borderId="1" xfId="0" applyFont="1" applyBorder="1" applyAlignment="1">
      <alignment vertical="top"/>
    </xf>
    <xf numFmtId="0" fontId="2" fillId="0" borderId="1" xfId="0" applyFont="1" applyBorder="1" applyAlignment="1">
      <alignment vertical="top"/>
    </xf>
    <xf numFmtId="0" fontId="0" fillId="0" borderId="0" xfId="0" applyAlignment="1">
      <alignment vertical="top"/>
    </xf>
    <xf numFmtId="0" fontId="0" fillId="0" borderId="0" xfId="0" applyAlignment="1"/>
    <xf numFmtId="164" fontId="0" fillId="0" borderId="0" xfId="0" applyNumberFormat="1" applyAlignment="1"/>
    <xf numFmtId="0" fontId="0" fillId="3" borderId="1" xfId="0" applyFill="1" applyBorder="1" applyAlignment="1">
      <alignment horizontal="center"/>
    </xf>
    <xf numFmtId="0" fontId="2" fillId="3" borderId="1" xfId="0" applyFont="1" applyFill="1" applyBorder="1" applyAlignment="1">
      <alignment vertical="top"/>
    </xf>
    <xf numFmtId="0" fontId="0" fillId="3" borderId="0" xfId="0" applyFill="1" applyAlignment="1">
      <alignment horizontal="center"/>
    </xf>
    <xf numFmtId="0" fontId="3" fillId="3" borderId="0" xfId="0" applyFont="1" applyFill="1" applyAlignment="1"/>
    <xf numFmtId="0" fontId="1" fillId="3" borderId="1" xfId="0" applyFont="1" applyFill="1" applyBorder="1" applyAlignment="1">
      <alignment horizontal="center"/>
    </xf>
    <xf numFmtId="0" fontId="1" fillId="3" borderId="1" xfId="0" applyFont="1" applyFill="1" applyBorder="1" applyAlignment="1">
      <alignment vertical="top"/>
    </xf>
    <xf numFmtId="0" fontId="2" fillId="3" borderId="1" xfId="0" applyFont="1" applyFill="1" applyBorder="1" applyAlignment="1">
      <alignment horizontal="center"/>
    </xf>
    <xf numFmtId="0" fontId="2" fillId="3" borderId="1" xfId="0" applyFont="1" applyFill="1" applyBorder="1" applyAlignment="1">
      <alignment vertical="top" wrapText="1"/>
    </xf>
    <xf numFmtId="0" fontId="2" fillId="3" borderId="1" xfId="0" applyFont="1" applyFill="1" applyBorder="1"/>
    <xf numFmtId="0" fontId="3" fillId="3" borderId="0" xfId="0" applyFont="1" applyFill="1" applyAlignment="1">
      <alignment vertical="top"/>
    </xf>
    <xf numFmtId="0" fontId="5" fillId="0" borderId="1" xfId="0" applyFont="1" applyFill="1" applyBorder="1" applyAlignment="1">
      <alignment horizontal="center"/>
    </xf>
    <xf numFmtId="0" fontId="5" fillId="0" borderId="1" xfId="0" applyFont="1" applyFill="1" applyBorder="1" applyAlignment="1">
      <alignment vertical="top"/>
    </xf>
    <xf numFmtId="0" fontId="5" fillId="0" borderId="1"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5" fillId="0" borderId="0" xfId="0" applyFont="1"/>
    <xf numFmtId="0" fontId="6" fillId="0" borderId="0" xfId="0" applyFont="1"/>
    <xf numFmtId="0" fontId="6" fillId="0" borderId="1" xfId="0" applyFont="1" applyBorder="1" applyAlignment="1">
      <alignment horizontal="center" vertical="center"/>
    </xf>
    <xf numFmtId="165" fontId="6" fillId="0" borderId="0" xfId="0" applyNumberFormat="1" applyFont="1" applyAlignment="1">
      <alignment horizontal="center" vertical="center"/>
    </xf>
    <xf numFmtId="165" fontId="5"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0" fontId="6" fillId="0" borderId="0" xfId="0" applyFont="1" applyAlignment="1">
      <alignment horizontal="center" vertical="center"/>
    </xf>
    <xf numFmtId="0" fontId="5" fillId="0" borderId="1" xfId="0" applyFont="1" applyBorder="1" applyAlignment="1">
      <alignment horizontal="center" vertical="center"/>
    </xf>
    <xf numFmtId="165" fontId="6" fillId="0" borderId="0" xfId="0" applyNumberFormat="1" applyFont="1" applyAlignment="1">
      <alignment vertical="center"/>
    </xf>
    <xf numFmtId="165" fontId="5" fillId="0" borderId="1" xfId="0" applyNumberFormat="1" applyFont="1" applyBorder="1" applyAlignment="1">
      <alignment vertical="center"/>
    </xf>
    <xf numFmtId="165" fontId="6" fillId="0" borderId="1" xfId="0" applyNumberFormat="1" applyFont="1" applyBorder="1" applyAlignment="1">
      <alignment vertical="center"/>
    </xf>
    <xf numFmtId="0" fontId="3" fillId="0" borderId="2" xfId="0" applyFont="1" applyBorder="1" applyAlignment="1">
      <alignment horizontal="center" wrapText="1"/>
    </xf>
    <xf numFmtId="165" fontId="6" fillId="0" borderId="4" xfId="0" applyNumberFormat="1" applyFont="1" applyBorder="1" applyAlignment="1">
      <alignment horizontal="center" vertical="center"/>
    </xf>
    <xf numFmtId="165" fontId="6" fillId="0" borderId="3" xfId="0" applyNumberFormat="1" applyFont="1" applyBorder="1" applyAlignment="1">
      <alignment horizontal="center" vertical="center"/>
    </xf>
    <xf numFmtId="165" fontId="6" fillId="0" borderId="4" xfId="0" applyNumberFormat="1" applyFont="1" applyBorder="1" applyAlignment="1">
      <alignment vertical="center"/>
    </xf>
    <xf numFmtId="165" fontId="6" fillId="0" borderId="3" xfId="0" applyNumberFormat="1" applyFont="1" applyBorder="1" applyAlignment="1">
      <alignment vertical="center"/>
    </xf>
  </cellXfs>
  <cellStyles count="1">
    <cellStyle name="Standard" xfId="0" builtinId="0"/>
  </cellStyles>
  <dxfs count="0"/>
  <tableStyles count="0" defaultTableStyle="TableStyleMedium9"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topLeftCell="A81" zoomScaleNormal="100" workbookViewId="0">
      <selection activeCell="C99" sqref="C99"/>
    </sheetView>
  </sheetViews>
  <sheetFormatPr baseColWidth="10" defaultRowHeight="12.75" x14ac:dyDescent="0.2"/>
  <cols>
    <col min="1" max="1" width="5.140625" style="1" customWidth="1"/>
    <col min="2" max="2" width="21.85546875" style="22" customWidth="1"/>
    <col min="3" max="3" width="51.42578125" customWidth="1"/>
    <col min="4" max="4" width="24.85546875" customWidth="1"/>
    <col min="5" max="5" width="8.140625" style="7" customWidth="1"/>
    <col min="6" max="6" width="9.140625" style="8" customWidth="1"/>
    <col min="7" max="8" width="13.7109375" style="1" customWidth="1"/>
  </cols>
  <sheetData>
    <row r="1" spans="1:8" ht="26.1" customHeight="1" x14ac:dyDescent="0.25">
      <c r="A1" s="11"/>
      <c r="B1" s="9" t="s">
        <v>21</v>
      </c>
      <c r="C1" s="9" t="s">
        <v>22</v>
      </c>
    </row>
    <row r="2" spans="1:8" ht="12.75" customHeight="1" x14ac:dyDescent="0.2">
      <c r="A2" s="3" t="s">
        <v>8</v>
      </c>
      <c r="B2" s="20" t="s">
        <v>2</v>
      </c>
      <c r="C2" s="2" t="s">
        <v>3</v>
      </c>
      <c r="D2" s="2" t="s">
        <v>4</v>
      </c>
      <c r="E2" s="3" t="s">
        <v>5</v>
      </c>
      <c r="F2" s="12" t="s">
        <v>19</v>
      </c>
      <c r="G2" s="2" t="s">
        <v>20</v>
      </c>
      <c r="H2"/>
    </row>
    <row r="3" spans="1:8" x14ac:dyDescent="0.2">
      <c r="A3" s="5">
        <v>1</v>
      </c>
      <c r="B3" s="21" t="s">
        <v>6</v>
      </c>
      <c r="C3" s="13" t="s">
        <v>29</v>
      </c>
      <c r="D3" s="13" t="s">
        <v>118</v>
      </c>
      <c r="E3" s="5">
        <v>350</v>
      </c>
      <c r="F3" s="14">
        <v>6.95</v>
      </c>
      <c r="G3" s="14">
        <f>E3*F3</f>
        <v>2432.5</v>
      </c>
      <c r="H3"/>
    </row>
    <row r="4" spans="1:8" x14ac:dyDescent="0.2">
      <c r="A4" s="5">
        <v>2</v>
      </c>
      <c r="B4" s="21" t="s">
        <v>6</v>
      </c>
      <c r="C4" s="15" t="s">
        <v>30</v>
      </c>
      <c r="D4" s="13" t="s">
        <v>168</v>
      </c>
      <c r="E4" s="5">
        <v>1</v>
      </c>
      <c r="F4" s="14">
        <v>11.36</v>
      </c>
      <c r="G4" s="14">
        <f t="shared" ref="G4:G71" si="0">E4*F4</f>
        <v>11.36</v>
      </c>
      <c r="H4"/>
    </row>
    <row r="5" spans="1:8" x14ac:dyDescent="0.2">
      <c r="A5" s="5">
        <v>3</v>
      </c>
      <c r="B5" s="21" t="s">
        <v>6</v>
      </c>
      <c r="C5" s="13" t="s">
        <v>31</v>
      </c>
      <c r="D5" s="13" t="s">
        <v>117</v>
      </c>
      <c r="E5" s="5">
        <v>150</v>
      </c>
      <c r="F5" s="14">
        <v>16.899999999999999</v>
      </c>
      <c r="G5" s="14">
        <f t="shared" si="0"/>
        <v>2535</v>
      </c>
      <c r="H5"/>
    </row>
    <row r="6" spans="1:8" x14ac:dyDescent="0.2">
      <c r="A6" s="5">
        <v>4</v>
      </c>
      <c r="B6" s="21" t="s">
        <v>7</v>
      </c>
      <c r="C6" s="15" t="s">
        <v>30</v>
      </c>
      <c r="D6" s="13" t="s">
        <v>116</v>
      </c>
      <c r="E6" s="5">
        <v>65</v>
      </c>
      <c r="F6" s="14">
        <v>19.12</v>
      </c>
      <c r="G6" s="14">
        <f t="shared" si="0"/>
        <v>1242.8</v>
      </c>
      <c r="H6"/>
    </row>
    <row r="7" spans="1:8" ht="25.5" x14ac:dyDescent="0.2">
      <c r="A7" s="25">
        <v>5</v>
      </c>
      <c r="B7" s="26" t="s">
        <v>124</v>
      </c>
      <c r="C7" s="15" t="s">
        <v>169</v>
      </c>
      <c r="D7" s="13" t="s">
        <v>125</v>
      </c>
      <c r="E7" s="5">
        <v>35</v>
      </c>
      <c r="F7" s="14">
        <v>19.899999999999999</v>
      </c>
      <c r="G7" s="14">
        <f t="shared" si="0"/>
        <v>696.5</v>
      </c>
      <c r="H7"/>
    </row>
    <row r="8" spans="1:8" x14ac:dyDescent="0.2">
      <c r="A8" s="25">
        <v>6</v>
      </c>
      <c r="B8" s="26" t="s">
        <v>9</v>
      </c>
      <c r="C8" s="13" t="s">
        <v>32</v>
      </c>
      <c r="D8" s="13" t="s">
        <v>115</v>
      </c>
      <c r="E8" s="5">
        <v>38</v>
      </c>
      <c r="F8" s="14">
        <v>7.9</v>
      </c>
      <c r="G8" s="14">
        <f t="shared" si="0"/>
        <v>300.2</v>
      </c>
      <c r="H8"/>
    </row>
    <row r="9" spans="1:8" x14ac:dyDescent="0.2">
      <c r="A9" s="25">
        <v>7</v>
      </c>
      <c r="B9" s="26" t="s">
        <v>10</v>
      </c>
      <c r="C9" s="15" t="s">
        <v>95</v>
      </c>
      <c r="D9" s="13" t="s">
        <v>114</v>
      </c>
      <c r="E9" s="5">
        <v>504</v>
      </c>
      <c r="F9" s="14">
        <v>9.8000000000000007</v>
      </c>
      <c r="G9" s="14">
        <f t="shared" si="0"/>
        <v>4939.2000000000007</v>
      </c>
      <c r="H9"/>
    </row>
    <row r="10" spans="1:8" x14ac:dyDescent="0.2">
      <c r="A10" s="25">
        <v>8</v>
      </c>
      <c r="B10" s="26" t="s">
        <v>11</v>
      </c>
      <c r="C10" s="13" t="s">
        <v>33</v>
      </c>
      <c r="D10" s="13" t="s">
        <v>113</v>
      </c>
      <c r="E10" s="5">
        <v>118</v>
      </c>
      <c r="F10" s="14">
        <v>5.55</v>
      </c>
      <c r="G10" s="14">
        <f t="shared" si="0"/>
        <v>654.9</v>
      </c>
      <c r="H10"/>
    </row>
    <row r="11" spans="1:8" ht="15" customHeight="1" x14ac:dyDescent="0.2">
      <c r="A11" s="25">
        <v>9</v>
      </c>
      <c r="B11" s="26" t="s">
        <v>13</v>
      </c>
      <c r="C11" s="15" t="s">
        <v>64</v>
      </c>
      <c r="D11" s="13" t="s">
        <v>14</v>
      </c>
      <c r="E11" s="5">
        <v>85</v>
      </c>
      <c r="F11" s="14">
        <v>14.24</v>
      </c>
      <c r="G11" s="14">
        <f t="shared" si="0"/>
        <v>1210.4000000000001</v>
      </c>
      <c r="H11"/>
    </row>
    <row r="12" spans="1:8" x14ac:dyDescent="0.2">
      <c r="A12" s="25">
        <v>10</v>
      </c>
      <c r="B12" s="26" t="s">
        <v>15</v>
      </c>
      <c r="C12" s="13" t="s">
        <v>34</v>
      </c>
      <c r="D12" s="13" t="s">
        <v>14</v>
      </c>
      <c r="E12" s="5">
        <v>63</v>
      </c>
      <c r="F12" s="14">
        <v>9</v>
      </c>
      <c r="G12" s="14">
        <f t="shared" si="0"/>
        <v>567</v>
      </c>
      <c r="H12"/>
    </row>
    <row r="13" spans="1:8" x14ac:dyDescent="0.2">
      <c r="A13" s="25">
        <v>11</v>
      </c>
      <c r="B13" s="26" t="s">
        <v>16</v>
      </c>
      <c r="C13" s="15" t="s">
        <v>89</v>
      </c>
      <c r="D13" s="13" t="s">
        <v>14</v>
      </c>
      <c r="E13" s="5">
        <v>340</v>
      </c>
      <c r="F13" s="14">
        <v>0.55000000000000004</v>
      </c>
      <c r="G13" s="14">
        <f t="shared" si="0"/>
        <v>187.00000000000003</v>
      </c>
      <c r="H13"/>
    </row>
    <row r="14" spans="1:8" x14ac:dyDescent="0.2">
      <c r="A14" s="25">
        <v>12</v>
      </c>
      <c r="B14" s="26" t="s">
        <v>16</v>
      </c>
      <c r="C14" s="15" t="s">
        <v>133</v>
      </c>
      <c r="D14" s="13" t="s">
        <v>14</v>
      </c>
      <c r="E14" s="5">
        <v>50</v>
      </c>
      <c r="F14" s="14">
        <v>1.05</v>
      </c>
      <c r="G14" s="14">
        <f t="shared" si="0"/>
        <v>52.5</v>
      </c>
      <c r="H14"/>
    </row>
    <row r="15" spans="1:8" x14ac:dyDescent="0.2">
      <c r="A15" s="25">
        <v>13</v>
      </c>
      <c r="B15" s="26" t="s">
        <v>17</v>
      </c>
      <c r="C15" s="13" t="s">
        <v>35</v>
      </c>
      <c r="D15" s="13" t="s">
        <v>112</v>
      </c>
      <c r="E15" s="5">
        <v>25</v>
      </c>
      <c r="F15" s="14">
        <v>12</v>
      </c>
      <c r="G15" s="14">
        <f t="shared" si="0"/>
        <v>300</v>
      </c>
      <c r="H15"/>
    </row>
    <row r="16" spans="1:8" x14ac:dyDescent="0.2">
      <c r="A16" s="25">
        <v>14</v>
      </c>
      <c r="B16" s="26" t="s">
        <v>17</v>
      </c>
      <c r="C16" s="15" t="s">
        <v>36</v>
      </c>
      <c r="D16" s="13" t="s">
        <v>112</v>
      </c>
      <c r="E16" s="5">
        <v>50</v>
      </c>
      <c r="F16" s="14">
        <v>12.8</v>
      </c>
      <c r="G16" s="14">
        <f t="shared" si="0"/>
        <v>640</v>
      </c>
      <c r="H16"/>
    </row>
    <row r="17" spans="1:8" x14ac:dyDescent="0.2">
      <c r="A17" s="25">
        <v>15</v>
      </c>
      <c r="B17" s="26" t="s">
        <v>17</v>
      </c>
      <c r="C17" s="13" t="s">
        <v>37</v>
      </c>
      <c r="D17" s="13" t="s">
        <v>111</v>
      </c>
      <c r="E17" s="5">
        <v>230</v>
      </c>
      <c r="F17" s="14">
        <v>6.6</v>
      </c>
      <c r="G17" s="14">
        <f t="shared" si="0"/>
        <v>1518</v>
      </c>
      <c r="H17"/>
    </row>
    <row r="18" spans="1:8" x14ac:dyDescent="0.2">
      <c r="A18" s="25">
        <v>16</v>
      </c>
      <c r="B18" s="26" t="s">
        <v>17</v>
      </c>
      <c r="C18" s="13" t="s">
        <v>37</v>
      </c>
      <c r="D18" s="13" t="s">
        <v>111</v>
      </c>
      <c r="E18" s="5"/>
      <c r="F18" s="14"/>
      <c r="G18" s="14"/>
      <c r="H18"/>
    </row>
    <row r="19" spans="1:8" x14ac:dyDescent="0.2">
      <c r="A19" s="25">
        <v>17</v>
      </c>
      <c r="B19" s="26" t="s">
        <v>18</v>
      </c>
      <c r="C19" s="15" t="s">
        <v>170</v>
      </c>
      <c r="D19" s="13" t="s">
        <v>110</v>
      </c>
      <c r="E19" s="5"/>
      <c r="F19" s="14"/>
      <c r="G19" s="14"/>
      <c r="H19"/>
    </row>
    <row r="20" spans="1:8" x14ac:dyDescent="0.2">
      <c r="A20" s="25">
        <v>18</v>
      </c>
      <c r="B20" s="26" t="s">
        <v>18</v>
      </c>
      <c r="C20" s="15" t="s">
        <v>171</v>
      </c>
      <c r="D20" s="13" t="s">
        <v>110</v>
      </c>
      <c r="E20" s="5">
        <v>90</v>
      </c>
      <c r="F20" s="14">
        <v>15.61</v>
      </c>
      <c r="G20" s="14">
        <f t="shared" si="0"/>
        <v>1404.8999999999999</v>
      </c>
      <c r="H20"/>
    </row>
    <row r="21" spans="1:8" ht="26.1" customHeight="1" x14ac:dyDescent="0.25">
      <c r="A21" s="27"/>
      <c r="B21" s="28" t="s">
        <v>23</v>
      </c>
      <c r="C21" s="10" t="s">
        <v>24</v>
      </c>
      <c r="E21" s="1"/>
      <c r="G21" s="8"/>
      <c r="H21"/>
    </row>
    <row r="22" spans="1:8" x14ac:dyDescent="0.2">
      <c r="A22" s="29" t="s">
        <v>8</v>
      </c>
      <c r="B22" s="30" t="s">
        <v>2</v>
      </c>
      <c r="C22" s="2" t="s">
        <v>3</v>
      </c>
      <c r="D22" s="2" t="s">
        <v>4</v>
      </c>
      <c r="E22" s="3" t="s">
        <v>5</v>
      </c>
      <c r="F22" s="12" t="s">
        <v>19</v>
      </c>
      <c r="G22" s="14"/>
      <c r="H22"/>
    </row>
    <row r="23" spans="1:8" ht="25.5" x14ac:dyDescent="0.2">
      <c r="A23" s="25">
        <v>19</v>
      </c>
      <c r="B23" s="26" t="s">
        <v>136</v>
      </c>
      <c r="C23" s="15" t="s">
        <v>137</v>
      </c>
      <c r="D23" s="13" t="s">
        <v>107</v>
      </c>
      <c r="E23" s="5">
        <v>100</v>
      </c>
      <c r="F23" s="14">
        <v>10.8</v>
      </c>
      <c r="G23" s="14">
        <f t="shared" si="0"/>
        <v>1080</v>
      </c>
      <c r="H23"/>
    </row>
    <row r="24" spans="1:8" x14ac:dyDescent="0.2">
      <c r="A24" s="25">
        <v>20</v>
      </c>
      <c r="B24" s="26" t="s">
        <v>25</v>
      </c>
      <c r="C24" s="13" t="s">
        <v>90</v>
      </c>
      <c r="D24" s="13" t="s">
        <v>109</v>
      </c>
      <c r="E24" s="5">
        <v>42</v>
      </c>
      <c r="F24" s="14">
        <v>15.75</v>
      </c>
      <c r="G24" s="14">
        <f t="shared" si="0"/>
        <v>661.5</v>
      </c>
      <c r="H24"/>
    </row>
    <row r="25" spans="1:8" x14ac:dyDescent="0.2">
      <c r="A25" s="25">
        <v>21</v>
      </c>
      <c r="B25" s="26" t="s">
        <v>172</v>
      </c>
      <c r="C25" s="13" t="s">
        <v>173</v>
      </c>
      <c r="D25" s="13" t="s">
        <v>109</v>
      </c>
      <c r="E25" s="5"/>
      <c r="F25" s="14"/>
      <c r="G25" s="14"/>
      <c r="H25"/>
    </row>
    <row r="26" spans="1:8" x14ac:dyDescent="0.2">
      <c r="A26" s="25">
        <v>22</v>
      </c>
      <c r="B26" s="26" t="s">
        <v>39</v>
      </c>
      <c r="C26" s="13" t="s">
        <v>26</v>
      </c>
      <c r="D26" s="13" t="s">
        <v>107</v>
      </c>
      <c r="E26" s="5">
        <v>25</v>
      </c>
      <c r="F26" s="14">
        <v>6.25</v>
      </c>
      <c r="G26" s="14">
        <f t="shared" si="0"/>
        <v>156.25</v>
      </c>
      <c r="H26"/>
    </row>
    <row r="27" spans="1:8" x14ac:dyDescent="0.2">
      <c r="A27" s="25">
        <v>23</v>
      </c>
      <c r="B27" s="26" t="s">
        <v>48</v>
      </c>
      <c r="C27" s="4"/>
      <c r="D27" s="13" t="s">
        <v>0</v>
      </c>
      <c r="E27" s="6">
        <v>120</v>
      </c>
      <c r="F27" s="14">
        <v>1.25</v>
      </c>
      <c r="G27" s="14">
        <f>E27*F27</f>
        <v>150</v>
      </c>
      <c r="H27"/>
    </row>
    <row r="28" spans="1:8" x14ac:dyDescent="0.2">
      <c r="A28" s="25">
        <v>24</v>
      </c>
      <c r="B28" s="26" t="s">
        <v>27</v>
      </c>
      <c r="C28" s="13" t="s">
        <v>38</v>
      </c>
      <c r="D28" s="13" t="s">
        <v>14</v>
      </c>
      <c r="E28" s="5">
        <v>420</v>
      </c>
      <c r="F28" s="14">
        <v>0.66</v>
      </c>
      <c r="G28" s="14">
        <f t="shared" si="0"/>
        <v>277.2</v>
      </c>
      <c r="H28"/>
    </row>
    <row r="29" spans="1:8" ht="26.1" customHeight="1" x14ac:dyDescent="0.25">
      <c r="A29" s="27"/>
      <c r="B29" s="28" t="s">
        <v>28</v>
      </c>
      <c r="C29" s="52" t="s">
        <v>131</v>
      </c>
      <c r="D29" s="52"/>
      <c r="E29" s="1"/>
      <c r="G29" s="8"/>
      <c r="H29"/>
    </row>
    <row r="30" spans="1:8" x14ac:dyDescent="0.2">
      <c r="A30" s="29" t="s">
        <v>8</v>
      </c>
      <c r="B30" s="30" t="s">
        <v>2</v>
      </c>
      <c r="C30" s="2" t="s">
        <v>3</v>
      </c>
      <c r="D30" s="2" t="s">
        <v>4</v>
      </c>
      <c r="E30" s="3" t="s">
        <v>5</v>
      </c>
      <c r="F30" s="12" t="s">
        <v>19</v>
      </c>
      <c r="G30" s="14"/>
      <c r="H30"/>
    </row>
    <row r="31" spans="1:8" ht="128.25" customHeight="1" x14ac:dyDescent="0.2">
      <c r="A31" s="18">
        <v>25</v>
      </c>
      <c r="B31" s="26" t="s">
        <v>140</v>
      </c>
      <c r="C31" s="15" t="s">
        <v>154</v>
      </c>
      <c r="D31" s="13" t="s">
        <v>107</v>
      </c>
      <c r="E31" s="5">
        <v>40</v>
      </c>
      <c r="F31" s="14">
        <v>34</v>
      </c>
      <c r="G31" s="14">
        <f>E31*F31</f>
        <v>1360</v>
      </c>
      <c r="H31"/>
    </row>
    <row r="32" spans="1:8" ht="127.5" x14ac:dyDescent="0.2">
      <c r="A32" s="18">
        <v>26</v>
      </c>
      <c r="B32" s="32" t="s">
        <v>141</v>
      </c>
      <c r="C32" s="15" t="s">
        <v>143</v>
      </c>
      <c r="D32" s="13" t="s">
        <v>186</v>
      </c>
      <c r="E32" s="5">
        <v>37</v>
      </c>
      <c r="F32" s="14">
        <v>71.2</v>
      </c>
      <c r="G32" s="14">
        <f>E32*F32</f>
        <v>2634.4</v>
      </c>
      <c r="H32"/>
    </row>
    <row r="33" spans="1:8" ht="26.1" customHeight="1" x14ac:dyDescent="0.25">
      <c r="A33" s="27"/>
      <c r="B33" s="28" t="s">
        <v>28</v>
      </c>
      <c r="C33" s="52" t="s">
        <v>132</v>
      </c>
      <c r="D33" s="52"/>
      <c r="E33" s="1"/>
      <c r="G33" s="8"/>
      <c r="H33"/>
    </row>
    <row r="34" spans="1:8" ht="145.5" customHeight="1" x14ac:dyDescent="0.2">
      <c r="A34" s="18">
        <v>27</v>
      </c>
      <c r="B34" s="32" t="s">
        <v>142</v>
      </c>
      <c r="C34" s="15" t="s">
        <v>144</v>
      </c>
      <c r="D34" s="13" t="s">
        <v>108</v>
      </c>
      <c r="E34" s="5">
        <v>10</v>
      </c>
      <c r="F34" s="14">
        <v>118.8</v>
      </c>
      <c r="G34" s="14">
        <f>E34*F34</f>
        <v>1188</v>
      </c>
      <c r="H34"/>
    </row>
    <row r="35" spans="1:8" ht="78.75" customHeight="1" x14ac:dyDescent="0.2">
      <c r="A35" s="17">
        <v>28</v>
      </c>
      <c r="B35" s="26" t="s">
        <v>40</v>
      </c>
      <c r="C35" s="15" t="s">
        <v>146</v>
      </c>
      <c r="D35" s="13" t="s">
        <v>145</v>
      </c>
      <c r="E35" s="5">
        <v>3</v>
      </c>
      <c r="F35" s="14">
        <v>35.6</v>
      </c>
      <c r="G35" s="14">
        <f t="shared" si="0"/>
        <v>106.80000000000001</v>
      </c>
      <c r="H35"/>
    </row>
    <row r="36" spans="1:8" ht="51.75" customHeight="1" x14ac:dyDescent="0.2">
      <c r="A36" s="18">
        <v>29</v>
      </c>
      <c r="B36" s="26" t="s">
        <v>41</v>
      </c>
      <c r="C36" s="15" t="s">
        <v>148</v>
      </c>
      <c r="D36" s="13" t="s">
        <v>147</v>
      </c>
      <c r="E36" s="5">
        <v>1</v>
      </c>
      <c r="F36" s="14">
        <v>110.8</v>
      </c>
      <c r="G36" s="14">
        <f t="shared" si="0"/>
        <v>110.8</v>
      </c>
      <c r="H36"/>
    </row>
    <row r="37" spans="1:8" ht="51" x14ac:dyDescent="0.2">
      <c r="A37" s="17">
        <v>30</v>
      </c>
      <c r="B37" s="26" t="s">
        <v>41</v>
      </c>
      <c r="C37" s="15" t="s">
        <v>149</v>
      </c>
      <c r="D37" s="13" t="s">
        <v>147</v>
      </c>
      <c r="E37" s="5">
        <v>1</v>
      </c>
      <c r="F37" s="14">
        <v>110.8</v>
      </c>
      <c r="G37" s="14">
        <f t="shared" si="0"/>
        <v>110.8</v>
      </c>
      <c r="H37"/>
    </row>
    <row r="38" spans="1:8" ht="63.75" x14ac:dyDescent="0.2">
      <c r="A38" s="18">
        <v>31</v>
      </c>
      <c r="B38" s="26" t="s">
        <v>41</v>
      </c>
      <c r="C38" s="15" t="s">
        <v>151</v>
      </c>
      <c r="D38" s="13" t="s">
        <v>147</v>
      </c>
      <c r="E38" s="5">
        <v>1</v>
      </c>
      <c r="F38" s="14">
        <v>93.6</v>
      </c>
      <c r="G38" s="14">
        <f t="shared" si="0"/>
        <v>93.6</v>
      </c>
      <c r="H38"/>
    </row>
    <row r="39" spans="1:8" ht="63.75" x14ac:dyDescent="0.2">
      <c r="A39" s="17">
        <v>32</v>
      </c>
      <c r="B39" s="26" t="s">
        <v>41</v>
      </c>
      <c r="C39" s="15" t="s">
        <v>150</v>
      </c>
      <c r="D39" s="13" t="s">
        <v>147</v>
      </c>
      <c r="E39" s="5">
        <v>2</v>
      </c>
      <c r="F39" s="14">
        <v>93.6</v>
      </c>
      <c r="G39" s="14">
        <f t="shared" si="0"/>
        <v>187.2</v>
      </c>
      <c r="H39"/>
    </row>
    <row r="40" spans="1:8" ht="26.1" customHeight="1" x14ac:dyDescent="0.25">
      <c r="A40" s="18">
        <v>33</v>
      </c>
      <c r="B40" s="28" t="s">
        <v>42</v>
      </c>
      <c r="C40" s="10" t="s">
        <v>43</v>
      </c>
      <c r="E40" s="1"/>
      <c r="G40" s="8"/>
      <c r="H40"/>
    </row>
    <row r="41" spans="1:8" x14ac:dyDescent="0.2">
      <c r="A41" s="17">
        <v>34</v>
      </c>
      <c r="B41" s="30" t="s">
        <v>2</v>
      </c>
      <c r="C41" s="2" t="s">
        <v>3</v>
      </c>
      <c r="D41" s="2" t="s">
        <v>4</v>
      </c>
      <c r="E41" s="3" t="s">
        <v>5</v>
      </c>
      <c r="F41" s="12" t="s">
        <v>19</v>
      </c>
      <c r="G41" s="14"/>
      <c r="H41"/>
    </row>
    <row r="42" spans="1:8" ht="132" customHeight="1" x14ac:dyDescent="0.2">
      <c r="A42" s="18">
        <v>35</v>
      </c>
      <c r="B42" s="26" t="s">
        <v>44</v>
      </c>
      <c r="C42" s="15" t="s">
        <v>174</v>
      </c>
      <c r="D42" s="13" t="s">
        <v>0</v>
      </c>
      <c r="E42" s="6">
        <v>150</v>
      </c>
      <c r="F42" s="14">
        <v>2.44</v>
      </c>
      <c r="G42" s="14">
        <f t="shared" si="0"/>
        <v>366</v>
      </c>
    </row>
    <row r="43" spans="1:8" ht="15" customHeight="1" x14ac:dyDescent="0.2">
      <c r="A43" s="17">
        <v>36</v>
      </c>
      <c r="B43" s="26"/>
      <c r="C43" s="15" t="s">
        <v>188</v>
      </c>
      <c r="D43" s="13" t="s">
        <v>1</v>
      </c>
      <c r="E43" s="6">
        <v>100</v>
      </c>
      <c r="F43" s="14">
        <v>17.100000000000001</v>
      </c>
      <c r="G43" s="14">
        <f t="shared" si="0"/>
        <v>1710.0000000000002</v>
      </c>
    </row>
    <row r="44" spans="1:8" ht="206.25" customHeight="1" x14ac:dyDescent="0.2">
      <c r="A44" s="18">
        <v>37</v>
      </c>
      <c r="B44" s="32" t="s">
        <v>180</v>
      </c>
      <c r="C44" s="15" t="s">
        <v>178</v>
      </c>
      <c r="D44" s="15" t="s">
        <v>177</v>
      </c>
      <c r="E44" s="6">
        <v>1</v>
      </c>
      <c r="F44" s="14">
        <v>16</v>
      </c>
      <c r="G44" s="14">
        <f>E44*F44</f>
        <v>16</v>
      </c>
    </row>
    <row r="45" spans="1:8" ht="64.5" customHeight="1" x14ac:dyDescent="0.2">
      <c r="A45" s="17">
        <v>38</v>
      </c>
      <c r="B45" s="32" t="s">
        <v>176</v>
      </c>
      <c r="C45" s="15" t="s">
        <v>189</v>
      </c>
      <c r="D45" s="13" t="s">
        <v>175</v>
      </c>
      <c r="E45" s="6"/>
      <c r="F45" s="14"/>
      <c r="G45" s="14"/>
    </row>
    <row r="46" spans="1:8" x14ac:dyDescent="0.2">
      <c r="A46" s="18">
        <v>39</v>
      </c>
      <c r="B46" s="26" t="s">
        <v>45</v>
      </c>
      <c r="C46" s="13" t="s">
        <v>46</v>
      </c>
      <c r="D46" s="13" t="s">
        <v>0</v>
      </c>
      <c r="E46" s="6">
        <v>75</v>
      </c>
      <c r="F46" s="14">
        <v>0.7</v>
      </c>
      <c r="G46" s="14">
        <f t="shared" si="0"/>
        <v>52.5</v>
      </c>
    </row>
    <row r="47" spans="1:8" x14ac:dyDescent="0.2">
      <c r="A47" s="17">
        <v>40</v>
      </c>
      <c r="B47" s="26" t="s">
        <v>45</v>
      </c>
      <c r="C47" s="13" t="s">
        <v>46</v>
      </c>
      <c r="D47" s="13" t="s">
        <v>88</v>
      </c>
      <c r="E47" s="6">
        <v>55</v>
      </c>
      <c r="F47" s="14">
        <v>5.2</v>
      </c>
      <c r="G47" s="14">
        <f t="shared" si="0"/>
        <v>286</v>
      </c>
    </row>
    <row r="48" spans="1:8" ht="131.25" customHeight="1" x14ac:dyDescent="0.2">
      <c r="A48" s="18">
        <v>41</v>
      </c>
      <c r="B48" s="32" t="s">
        <v>179</v>
      </c>
      <c r="C48" s="15" t="s">
        <v>152</v>
      </c>
      <c r="D48" s="15" t="s">
        <v>177</v>
      </c>
      <c r="E48" s="6">
        <v>150</v>
      </c>
      <c r="F48" s="14">
        <v>5.0999999999999996</v>
      </c>
      <c r="G48" s="14">
        <f t="shared" si="0"/>
        <v>765</v>
      </c>
    </row>
    <row r="49" spans="1:8" ht="128.25" customHeight="1" x14ac:dyDescent="0.2">
      <c r="A49" s="17">
        <v>42</v>
      </c>
      <c r="B49" s="32" t="s">
        <v>183</v>
      </c>
      <c r="C49" s="15" t="s">
        <v>182</v>
      </c>
      <c r="D49" s="15" t="s">
        <v>177</v>
      </c>
      <c r="E49" s="6">
        <v>1</v>
      </c>
      <c r="F49" s="14">
        <v>4.72</v>
      </c>
      <c r="G49" s="14">
        <f t="shared" si="0"/>
        <v>4.72</v>
      </c>
    </row>
    <row r="50" spans="1:8" x14ac:dyDescent="0.2">
      <c r="A50" s="18">
        <v>43</v>
      </c>
      <c r="B50" s="26" t="s">
        <v>47</v>
      </c>
      <c r="C50" s="13" t="s">
        <v>91</v>
      </c>
      <c r="D50" s="13" t="s">
        <v>0</v>
      </c>
      <c r="E50" s="6">
        <v>160</v>
      </c>
      <c r="F50" s="14">
        <v>1.1499999999999999</v>
      </c>
      <c r="G50" s="14">
        <f t="shared" si="0"/>
        <v>184</v>
      </c>
    </row>
    <row r="51" spans="1:8" x14ac:dyDescent="0.2">
      <c r="A51" s="17">
        <v>44</v>
      </c>
      <c r="B51" s="26" t="s">
        <v>47</v>
      </c>
      <c r="C51" s="13" t="s">
        <v>91</v>
      </c>
      <c r="D51" s="13" t="s">
        <v>88</v>
      </c>
      <c r="E51" s="6">
        <v>66</v>
      </c>
      <c r="F51" s="14">
        <v>7.05</v>
      </c>
      <c r="G51" s="14">
        <f t="shared" si="0"/>
        <v>465.3</v>
      </c>
    </row>
    <row r="52" spans="1:8" ht="155.25" customHeight="1" x14ac:dyDescent="0.2">
      <c r="A52" s="18">
        <v>45</v>
      </c>
      <c r="B52" s="32" t="s">
        <v>181</v>
      </c>
      <c r="C52" s="15" t="s">
        <v>153</v>
      </c>
      <c r="D52" s="15" t="s">
        <v>177</v>
      </c>
      <c r="E52" s="6">
        <v>75</v>
      </c>
      <c r="F52" s="14">
        <v>6.88</v>
      </c>
      <c r="G52" s="14">
        <f t="shared" si="0"/>
        <v>516</v>
      </c>
    </row>
    <row r="53" spans="1:8" ht="141" customHeight="1" x14ac:dyDescent="0.2">
      <c r="A53" s="17">
        <v>46</v>
      </c>
      <c r="B53" s="26" t="s">
        <v>51</v>
      </c>
      <c r="C53" s="15" t="s">
        <v>184</v>
      </c>
      <c r="D53" s="13" t="s">
        <v>0</v>
      </c>
      <c r="E53" s="6">
        <v>75</v>
      </c>
      <c r="F53" s="14">
        <v>5.48</v>
      </c>
      <c r="G53" s="14">
        <f t="shared" si="0"/>
        <v>411.00000000000006</v>
      </c>
    </row>
    <row r="54" spans="1:8" x14ac:dyDescent="0.2">
      <c r="A54" s="18">
        <v>47</v>
      </c>
      <c r="B54" s="33" t="s">
        <v>51</v>
      </c>
      <c r="C54" s="13" t="s">
        <v>138</v>
      </c>
      <c r="D54" s="13" t="s">
        <v>106</v>
      </c>
      <c r="E54" s="6">
        <v>5</v>
      </c>
      <c r="F54" s="14">
        <v>44.4</v>
      </c>
      <c r="G54" s="14">
        <f t="shared" si="0"/>
        <v>222</v>
      </c>
    </row>
    <row r="55" spans="1:8" ht="105" customHeight="1" x14ac:dyDescent="0.2">
      <c r="A55" s="17">
        <v>48</v>
      </c>
      <c r="B55" s="32" t="s">
        <v>190</v>
      </c>
      <c r="C55" s="15" t="s">
        <v>191</v>
      </c>
      <c r="D55" s="15" t="s">
        <v>177</v>
      </c>
      <c r="E55" s="6">
        <v>100</v>
      </c>
      <c r="F55" s="14">
        <v>4.16</v>
      </c>
      <c r="G55" s="14">
        <f t="shared" si="0"/>
        <v>416</v>
      </c>
    </row>
    <row r="56" spans="1:8" ht="76.5" x14ac:dyDescent="0.2">
      <c r="A56" s="18">
        <v>49</v>
      </c>
      <c r="B56" s="32" t="s">
        <v>185</v>
      </c>
      <c r="C56" s="15" t="s">
        <v>187</v>
      </c>
      <c r="D56" s="13" t="s">
        <v>192</v>
      </c>
      <c r="E56" s="6">
        <v>66</v>
      </c>
      <c r="F56" s="14">
        <v>5.12</v>
      </c>
      <c r="G56" s="14">
        <f t="shared" si="0"/>
        <v>337.92</v>
      </c>
    </row>
    <row r="57" spans="1:8" x14ac:dyDescent="0.2">
      <c r="A57" s="17">
        <v>50</v>
      </c>
      <c r="B57" s="32"/>
      <c r="C57" s="15" t="s">
        <v>139</v>
      </c>
      <c r="D57" s="13" t="s">
        <v>186</v>
      </c>
      <c r="E57" s="6"/>
      <c r="F57" s="14"/>
      <c r="G57" s="14"/>
    </row>
    <row r="58" spans="1:8" x14ac:dyDescent="0.2">
      <c r="A58" s="18">
        <v>51</v>
      </c>
      <c r="B58" s="26" t="s">
        <v>49</v>
      </c>
      <c r="C58" s="13" t="s">
        <v>50</v>
      </c>
      <c r="D58" s="13" t="s">
        <v>92</v>
      </c>
      <c r="E58" s="6">
        <v>180</v>
      </c>
      <c r="F58" s="14">
        <v>1.9</v>
      </c>
      <c r="G58" s="14">
        <f t="shared" si="0"/>
        <v>342</v>
      </c>
    </row>
    <row r="59" spans="1:8" s="23" customFormat="1" ht="26.1" customHeight="1" x14ac:dyDescent="0.25">
      <c r="A59" s="27"/>
      <c r="B59" s="28" t="s">
        <v>52</v>
      </c>
      <c r="C59" s="10" t="s">
        <v>53</v>
      </c>
      <c r="E59" s="1"/>
      <c r="F59" s="24"/>
      <c r="G59" s="24"/>
    </row>
    <row r="60" spans="1:8" x14ac:dyDescent="0.2">
      <c r="A60" s="29" t="s">
        <v>8</v>
      </c>
      <c r="B60" s="30" t="s">
        <v>2</v>
      </c>
      <c r="C60" s="2" t="s">
        <v>3</v>
      </c>
      <c r="D60" s="2" t="s">
        <v>4</v>
      </c>
      <c r="E60" s="3" t="s">
        <v>5</v>
      </c>
      <c r="F60" s="12" t="s">
        <v>19</v>
      </c>
      <c r="G60" s="14"/>
      <c r="H60"/>
    </row>
    <row r="61" spans="1:8" ht="40.5" customHeight="1" x14ac:dyDescent="0.2">
      <c r="A61" s="25">
        <v>52</v>
      </c>
      <c r="B61" s="26" t="s">
        <v>54</v>
      </c>
      <c r="C61" s="15" t="s">
        <v>127</v>
      </c>
      <c r="D61" s="13" t="s">
        <v>55</v>
      </c>
      <c r="E61" s="6">
        <v>430</v>
      </c>
      <c r="F61" s="14">
        <v>0.52</v>
      </c>
      <c r="G61" s="14">
        <f t="shared" si="0"/>
        <v>223.6</v>
      </c>
    </row>
    <row r="62" spans="1:8" ht="42" customHeight="1" x14ac:dyDescent="0.2">
      <c r="A62" s="25">
        <v>53</v>
      </c>
      <c r="B62" s="26" t="s">
        <v>56</v>
      </c>
      <c r="C62" s="15" t="s">
        <v>129</v>
      </c>
      <c r="D62" s="13" t="s">
        <v>105</v>
      </c>
      <c r="E62" s="6">
        <v>200</v>
      </c>
      <c r="F62" s="14">
        <v>9.65</v>
      </c>
      <c r="G62" s="14">
        <f t="shared" si="0"/>
        <v>1930</v>
      </c>
    </row>
    <row r="63" spans="1:8" ht="89.25" customHeight="1" x14ac:dyDescent="0.2">
      <c r="A63" s="25">
        <v>55</v>
      </c>
      <c r="B63" s="26" t="s">
        <v>128</v>
      </c>
      <c r="C63" s="15" t="s">
        <v>193</v>
      </c>
      <c r="D63" s="13" t="s">
        <v>104</v>
      </c>
      <c r="E63" s="6">
        <v>170</v>
      </c>
      <c r="F63" s="14">
        <v>2.84</v>
      </c>
      <c r="G63" s="14">
        <f>E63*F63</f>
        <v>482.79999999999995</v>
      </c>
    </row>
    <row r="64" spans="1:8" s="23" customFormat="1" ht="26.1" customHeight="1" x14ac:dyDescent="0.25">
      <c r="A64" s="27"/>
      <c r="B64" s="28" t="s">
        <v>57</v>
      </c>
      <c r="C64" s="10" t="s">
        <v>58</v>
      </c>
      <c r="E64" s="1"/>
      <c r="F64" s="24"/>
      <c r="G64" s="24"/>
      <c r="H64" s="1"/>
    </row>
    <row r="65" spans="1:8" x14ac:dyDescent="0.2">
      <c r="A65" s="25"/>
      <c r="B65" s="30" t="s">
        <v>2</v>
      </c>
      <c r="C65" s="2" t="s">
        <v>3</v>
      </c>
      <c r="D65" s="2" t="s">
        <v>4</v>
      </c>
      <c r="E65" s="3" t="s">
        <v>5</v>
      </c>
      <c r="F65" s="12" t="s">
        <v>19</v>
      </c>
      <c r="G65" s="14"/>
    </row>
    <row r="66" spans="1:8" ht="25.5" x14ac:dyDescent="0.2">
      <c r="A66" s="25">
        <v>56</v>
      </c>
      <c r="B66" s="26" t="s">
        <v>12</v>
      </c>
      <c r="C66" s="15" t="s">
        <v>59</v>
      </c>
      <c r="D66" s="13" t="s">
        <v>103</v>
      </c>
      <c r="E66" s="6">
        <v>90</v>
      </c>
      <c r="F66" s="14">
        <v>4.0999999999999996</v>
      </c>
      <c r="G66" s="14">
        <f t="shared" si="0"/>
        <v>368.99999999999994</v>
      </c>
    </row>
    <row r="67" spans="1:8" ht="25.5" x14ac:dyDescent="0.2">
      <c r="A67" s="25">
        <v>57</v>
      </c>
      <c r="B67" s="26" t="s">
        <v>12</v>
      </c>
      <c r="C67" s="15" t="s">
        <v>60</v>
      </c>
      <c r="D67" s="13" t="s">
        <v>103</v>
      </c>
      <c r="E67" s="6">
        <v>10</v>
      </c>
      <c r="F67" s="14">
        <v>5.32</v>
      </c>
      <c r="G67" s="14">
        <f t="shared" si="0"/>
        <v>53.2</v>
      </c>
    </row>
    <row r="68" spans="1:8" ht="25.5" x14ac:dyDescent="0.2">
      <c r="A68" s="25">
        <v>58</v>
      </c>
      <c r="B68" s="32" t="s">
        <v>62</v>
      </c>
      <c r="C68" s="13" t="s">
        <v>61</v>
      </c>
      <c r="D68" s="13" t="s">
        <v>121</v>
      </c>
      <c r="E68" s="6">
        <v>250</v>
      </c>
      <c r="F68" s="14">
        <v>3.29</v>
      </c>
      <c r="G68" s="14">
        <f t="shared" si="0"/>
        <v>822.5</v>
      </c>
    </row>
    <row r="69" spans="1:8" ht="25.5" x14ac:dyDescent="0.2">
      <c r="A69" s="25">
        <v>59</v>
      </c>
      <c r="B69" s="26" t="s">
        <v>63</v>
      </c>
      <c r="C69" s="15" t="s">
        <v>93</v>
      </c>
      <c r="D69" s="13" t="s">
        <v>102</v>
      </c>
      <c r="E69" s="6">
        <v>10</v>
      </c>
      <c r="F69" s="14">
        <v>45.27</v>
      </c>
      <c r="G69" s="14">
        <f t="shared" si="0"/>
        <v>452.70000000000005</v>
      </c>
    </row>
    <row r="70" spans="1:8" ht="25.5" x14ac:dyDescent="0.2">
      <c r="A70" s="25">
        <v>60</v>
      </c>
      <c r="B70" s="26" t="s">
        <v>65</v>
      </c>
      <c r="C70" s="15" t="s">
        <v>94</v>
      </c>
      <c r="D70" s="13" t="s">
        <v>101</v>
      </c>
      <c r="E70" s="6">
        <v>120</v>
      </c>
      <c r="F70" s="14">
        <v>5.3</v>
      </c>
      <c r="G70" s="14">
        <f t="shared" si="0"/>
        <v>636</v>
      </c>
    </row>
    <row r="71" spans="1:8" x14ac:dyDescent="0.2">
      <c r="A71" s="25">
        <v>61</v>
      </c>
      <c r="B71" s="26" t="s">
        <v>65</v>
      </c>
      <c r="C71" s="15" t="s">
        <v>122</v>
      </c>
      <c r="D71" s="13" t="s">
        <v>123</v>
      </c>
      <c r="E71" s="6">
        <v>235</v>
      </c>
      <c r="F71" s="14">
        <v>5.03</v>
      </c>
      <c r="G71" s="14">
        <f t="shared" si="0"/>
        <v>1182.05</v>
      </c>
    </row>
    <row r="72" spans="1:8" ht="26.1" customHeight="1" x14ac:dyDescent="0.25">
      <c r="A72" s="27"/>
      <c r="B72" s="34" t="s">
        <v>66</v>
      </c>
      <c r="C72" s="10" t="s">
        <v>67</v>
      </c>
      <c r="E72" s="1"/>
      <c r="G72" s="8"/>
    </row>
    <row r="73" spans="1:8" x14ac:dyDescent="0.2">
      <c r="A73" s="29" t="s">
        <v>8</v>
      </c>
      <c r="B73" s="30" t="s">
        <v>2</v>
      </c>
      <c r="C73" s="2" t="s">
        <v>3</v>
      </c>
      <c r="D73" s="2" t="s">
        <v>4</v>
      </c>
      <c r="E73" s="3" t="s">
        <v>5</v>
      </c>
      <c r="F73" s="12" t="s">
        <v>19</v>
      </c>
      <c r="G73" s="14"/>
    </row>
    <row r="74" spans="1:8" s="16" customFormat="1" ht="76.5" x14ac:dyDescent="0.2">
      <c r="A74" s="31">
        <v>61</v>
      </c>
      <c r="B74" s="26" t="s">
        <v>163</v>
      </c>
      <c r="C74" s="15" t="s">
        <v>156</v>
      </c>
      <c r="D74" s="13" t="s">
        <v>14</v>
      </c>
      <c r="E74" s="6">
        <v>1840</v>
      </c>
      <c r="F74" s="19">
        <v>1.85</v>
      </c>
      <c r="G74" s="19">
        <f>E74*F74</f>
        <v>3404</v>
      </c>
      <c r="H74" s="7"/>
    </row>
    <row r="75" spans="1:8" ht="102" x14ac:dyDescent="0.2">
      <c r="A75" s="31">
        <v>62</v>
      </c>
      <c r="B75" s="26" t="s">
        <v>164</v>
      </c>
      <c r="C75" s="15" t="s">
        <v>155</v>
      </c>
      <c r="D75" s="13"/>
      <c r="E75" s="6"/>
      <c r="F75" s="14"/>
      <c r="G75" s="14"/>
    </row>
    <row r="76" spans="1:8" ht="90" customHeight="1" x14ac:dyDescent="0.2">
      <c r="A76" s="31">
        <v>63</v>
      </c>
      <c r="B76" s="32" t="s">
        <v>166</v>
      </c>
      <c r="C76" s="15" t="s">
        <v>159</v>
      </c>
      <c r="D76" s="13" t="s">
        <v>14</v>
      </c>
      <c r="E76" s="6">
        <v>320</v>
      </c>
      <c r="F76" s="14">
        <v>3.5</v>
      </c>
      <c r="G76" s="14">
        <f>E76*F76</f>
        <v>1120</v>
      </c>
    </row>
    <row r="77" spans="1:8" ht="76.5" x14ac:dyDescent="0.2">
      <c r="A77" s="31">
        <v>64</v>
      </c>
      <c r="B77" s="32" t="s">
        <v>165</v>
      </c>
      <c r="C77" s="15" t="s">
        <v>157</v>
      </c>
      <c r="D77" s="13" t="s">
        <v>14</v>
      </c>
      <c r="E77" s="6">
        <v>940</v>
      </c>
      <c r="F77" s="14">
        <v>2.2000000000000002</v>
      </c>
      <c r="G77" s="14">
        <f>E77*F77</f>
        <v>2068</v>
      </c>
    </row>
    <row r="78" spans="1:8" ht="92.25" customHeight="1" x14ac:dyDescent="0.2">
      <c r="A78" s="31">
        <v>65</v>
      </c>
      <c r="B78" s="32" t="s">
        <v>167</v>
      </c>
      <c r="C78" s="15" t="s">
        <v>158</v>
      </c>
      <c r="D78" s="13" t="s">
        <v>14</v>
      </c>
      <c r="E78" s="6">
        <v>600</v>
      </c>
      <c r="F78" s="14">
        <v>4.5</v>
      </c>
      <c r="G78" s="14">
        <f>E78*F78</f>
        <v>2700</v>
      </c>
    </row>
    <row r="79" spans="1:8" x14ac:dyDescent="0.2">
      <c r="A79" s="31">
        <v>66</v>
      </c>
      <c r="B79" s="26" t="s">
        <v>130</v>
      </c>
      <c r="C79" s="15" t="s">
        <v>68</v>
      </c>
      <c r="D79" s="13" t="s">
        <v>14</v>
      </c>
      <c r="E79" s="6">
        <v>360</v>
      </c>
      <c r="F79" s="14">
        <v>1.08</v>
      </c>
      <c r="G79" s="14">
        <f t="shared" ref="G79:G99" si="1">E79*F79</f>
        <v>388.8</v>
      </c>
    </row>
    <row r="80" spans="1:8" ht="66.75" customHeight="1" x14ac:dyDescent="0.2">
      <c r="A80" s="31">
        <v>67</v>
      </c>
      <c r="B80" s="26" t="s">
        <v>128</v>
      </c>
      <c r="C80" s="15" t="s">
        <v>160</v>
      </c>
      <c r="D80" s="13"/>
      <c r="E80" s="6"/>
      <c r="F80" s="14"/>
      <c r="G80" s="14"/>
    </row>
    <row r="81" spans="1:7" ht="78.75" customHeight="1" x14ac:dyDescent="0.2">
      <c r="A81" s="31">
        <v>68</v>
      </c>
      <c r="B81" s="26" t="s">
        <v>128</v>
      </c>
      <c r="C81" s="15" t="s">
        <v>161</v>
      </c>
      <c r="D81" s="13" t="s">
        <v>14</v>
      </c>
      <c r="E81" s="6">
        <v>210</v>
      </c>
      <c r="F81" s="14">
        <v>2.5</v>
      </c>
      <c r="G81" s="14">
        <f>E81*F81</f>
        <v>525</v>
      </c>
    </row>
    <row r="82" spans="1:7" ht="102" x14ac:dyDescent="0.2">
      <c r="A82" s="31">
        <v>69</v>
      </c>
      <c r="B82" s="26" t="s">
        <v>128</v>
      </c>
      <c r="C82" s="15" t="s">
        <v>162</v>
      </c>
      <c r="D82" s="13" t="s">
        <v>100</v>
      </c>
      <c r="E82" s="6">
        <v>600</v>
      </c>
      <c r="F82" s="14">
        <v>3.9</v>
      </c>
      <c r="G82" s="14">
        <f>E82*F82</f>
        <v>2340</v>
      </c>
    </row>
    <row r="83" spans="1:7" ht="38.25" x14ac:dyDescent="0.2">
      <c r="A83" s="31">
        <v>70</v>
      </c>
      <c r="B83" s="32" t="s">
        <v>134</v>
      </c>
      <c r="C83" s="15" t="s">
        <v>135</v>
      </c>
      <c r="D83" s="13" t="s">
        <v>14</v>
      </c>
      <c r="E83" s="6">
        <v>63</v>
      </c>
      <c r="F83" s="14">
        <v>6.47</v>
      </c>
      <c r="G83" s="14">
        <f t="shared" si="1"/>
        <v>407.60999999999996</v>
      </c>
    </row>
    <row r="84" spans="1:7" x14ac:dyDescent="0.2">
      <c r="A84" s="31">
        <v>71</v>
      </c>
      <c r="B84" s="26" t="s">
        <v>71</v>
      </c>
      <c r="C84" s="15" t="s">
        <v>72</v>
      </c>
      <c r="D84" s="13" t="s">
        <v>14</v>
      </c>
      <c r="E84" s="6">
        <v>7</v>
      </c>
      <c r="F84" s="14">
        <v>2.8</v>
      </c>
      <c r="G84" s="14">
        <f t="shared" si="1"/>
        <v>19.599999999999998</v>
      </c>
    </row>
    <row r="85" spans="1:7" x14ac:dyDescent="0.2">
      <c r="A85" s="31">
        <v>72</v>
      </c>
      <c r="B85" s="26" t="s">
        <v>71</v>
      </c>
      <c r="C85" s="15" t="s">
        <v>73</v>
      </c>
      <c r="D85" s="13" t="s">
        <v>14</v>
      </c>
      <c r="E85" s="6">
        <v>5</v>
      </c>
      <c r="F85" s="14">
        <v>3.12</v>
      </c>
      <c r="G85" s="14">
        <f t="shared" si="1"/>
        <v>15.600000000000001</v>
      </c>
    </row>
    <row r="86" spans="1:7" x14ac:dyDescent="0.2">
      <c r="A86" s="31">
        <v>73</v>
      </c>
      <c r="B86" s="26" t="s">
        <v>71</v>
      </c>
      <c r="C86" s="15" t="s">
        <v>74</v>
      </c>
      <c r="D86" s="13" t="s">
        <v>14</v>
      </c>
      <c r="E86" s="6">
        <v>18</v>
      </c>
      <c r="F86" s="14">
        <v>3.6</v>
      </c>
      <c r="G86" s="14">
        <f t="shared" si="1"/>
        <v>64.8</v>
      </c>
    </row>
    <row r="87" spans="1:7" x14ac:dyDescent="0.2">
      <c r="A87" s="31">
        <v>74</v>
      </c>
      <c r="B87" s="26" t="s">
        <v>71</v>
      </c>
      <c r="C87" s="15" t="s">
        <v>75</v>
      </c>
      <c r="D87" s="13" t="s">
        <v>14</v>
      </c>
      <c r="E87" s="6">
        <v>50</v>
      </c>
      <c r="F87" s="14">
        <v>2.96</v>
      </c>
      <c r="G87" s="14">
        <f t="shared" si="1"/>
        <v>148</v>
      </c>
    </row>
    <row r="88" spans="1:7" x14ac:dyDescent="0.2">
      <c r="A88" s="31">
        <v>75</v>
      </c>
      <c r="B88" s="26" t="s">
        <v>71</v>
      </c>
      <c r="C88" s="15" t="s">
        <v>76</v>
      </c>
      <c r="D88" s="13" t="s">
        <v>14</v>
      </c>
      <c r="E88" s="6">
        <v>25</v>
      </c>
      <c r="F88" s="14">
        <v>3.6</v>
      </c>
      <c r="G88" s="14">
        <f t="shared" si="1"/>
        <v>90</v>
      </c>
    </row>
    <row r="89" spans="1:7" x14ac:dyDescent="0.2">
      <c r="A89" s="31">
        <v>76</v>
      </c>
      <c r="B89" s="26" t="s">
        <v>71</v>
      </c>
      <c r="C89" s="15" t="s">
        <v>77</v>
      </c>
      <c r="D89" s="13" t="s">
        <v>14</v>
      </c>
      <c r="E89" s="6">
        <v>12</v>
      </c>
      <c r="F89" s="14">
        <v>4.4000000000000004</v>
      </c>
      <c r="G89" s="14">
        <f t="shared" si="1"/>
        <v>52.800000000000004</v>
      </c>
    </row>
    <row r="90" spans="1:7" x14ac:dyDescent="0.2">
      <c r="A90" s="31">
        <v>77</v>
      </c>
      <c r="B90" s="26" t="s">
        <v>71</v>
      </c>
      <c r="C90" s="15" t="s">
        <v>126</v>
      </c>
      <c r="D90" s="13" t="s">
        <v>14</v>
      </c>
      <c r="E90" s="6">
        <v>15</v>
      </c>
      <c r="F90" s="14">
        <v>8.7200000000000006</v>
      </c>
      <c r="G90" s="14">
        <f t="shared" si="1"/>
        <v>130.80000000000001</v>
      </c>
    </row>
    <row r="91" spans="1:7" x14ac:dyDescent="0.2">
      <c r="A91" s="31">
        <v>78</v>
      </c>
      <c r="B91" s="26" t="s">
        <v>78</v>
      </c>
      <c r="C91" s="15" t="s">
        <v>79</v>
      </c>
      <c r="D91" s="13" t="s">
        <v>14</v>
      </c>
      <c r="E91" s="6">
        <v>14</v>
      </c>
      <c r="F91" s="14">
        <v>2.36</v>
      </c>
      <c r="G91" s="14">
        <f t="shared" si="1"/>
        <v>33.04</v>
      </c>
    </row>
    <row r="92" spans="1:7" x14ac:dyDescent="0.2">
      <c r="A92" s="31">
        <v>79</v>
      </c>
      <c r="B92" s="26" t="s">
        <v>78</v>
      </c>
      <c r="C92" s="15" t="s">
        <v>80</v>
      </c>
      <c r="D92" s="13" t="s">
        <v>14</v>
      </c>
      <c r="E92" s="6">
        <v>16</v>
      </c>
      <c r="F92" s="14">
        <v>3.1</v>
      </c>
      <c r="G92" s="14">
        <f t="shared" si="1"/>
        <v>49.6</v>
      </c>
    </row>
    <row r="93" spans="1:7" x14ac:dyDescent="0.2">
      <c r="A93" s="31">
        <v>80</v>
      </c>
      <c r="B93" s="26" t="s">
        <v>69</v>
      </c>
      <c r="C93" s="15" t="s">
        <v>119</v>
      </c>
      <c r="D93" s="13" t="s">
        <v>14</v>
      </c>
      <c r="E93" s="6">
        <v>40</v>
      </c>
      <c r="F93" s="14">
        <v>1.3</v>
      </c>
      <c r="G93" s="14">
        <f t="shared" si="1"/>
        <v>52</v>
      </c>
    </row>
    <row r="94" spans="1:7" x14ac:dyDescent="0.2">
      <c r="A94" s="31">
        <v>81</v>
      </c>
      <c r="B94" s="26" t="s">
        <v>81</v>
      </c>
      <c r="C94" s="15" t="s">
        <v>82</v>
      </c>
      <c r="D94" s="13" t="s">
        <v>14</v>
      </c>
      <c r="E94" s="6">
        <v>147</v>
      </c>
      <c r="F94" s="14">
        <v>1.5</v>
      </c>
      <c r="G94" s="14">
        <f t="shared" si="1"/>
        <v>220.5</v>
      </c>
    </row>
    <row r="95" spans="1:7" x14ac:dyDescent="0.2">
      <c r="A95" s="31">
        <v>82</v>
      </c>
      <c r="B95" s="26" t="s">
        <v>83</v>
      </c>
      <c r="C95" s="15" t="s">
        <v>84</v>
      </c>
      <c r="D95" s="13" t="s">
        <v>14</v>
      </c>
      <c r="E95" s="6">
        <v>184</v>
      </c>
      <c r="F95" s="14">
        <v>1.1000000000000001</v>
      </c>
      <c r="G95" s="14">
        <f t="shared" si="1"/>
        <v>202.4</v>
      </c>
    </row>
    <row r="96" spans="1:7" x14ac:dyDescent="0.2">
      <c r="A96" s="31">
        <v>83</v>
      </c>
      <c r="B96" s="26" t="s">
        <v>70</v>
      </c>
      <c r="C96" s="15" t="s">
        <v>96</v>
      </c>
      <c r="D96" s="13" t="s">
        <v>14</v>
      </c>
      <c r="E96" s="6">
        <v>60</v>
      </c>
      <c r="F96" s="14">
        <v>2</v>
      </c>
      <c r="G96" s="14">
        <f t="shared" si="1"/>
        <v>120</v>
      </c>
    </row>
    <row r="97" spans="1:7" ht="25.5" x14ac:dyDescent="0.2">
      <c r="A97" s="31">
        <v>84</v>
      </c>
      <c r="B97" s="26" t="s">
        <v>85</v>
      </c>
      <c r="C97" s="15" t="s">
        <v>98</v>
      </c>
      <c r="D97" s="13" t="s">
        <v>14</v>
      </c>
      <c r="E97" s="6">
        <v>66</v>
      </c>
      <c r="F97" s="14">
        <v>12.5</v>
      </c>
      <c r="G97" s="14">
        <f t="shared" si="1"/>
        <v>825</v>
      </c>
    </row>
    <row r="98" spans="1:7" x14ac:dyDescent="0.2">
      <c r="A98" s="31">
        <v>85</v>
      </c>
      <c r="B98" s="26" t="s">
        <v>86</v>
      </c>
      <c r="C98" s="15" t="s">
        <v>97</v>
      </c>
      <c r="D98" s="13" t="s">
        <v>14</v>
      </c>
      <c r="E98" s="6">
        <v>67</v>
      </c>
      <c r="F98" s="14">
        <v>2.64</v>
      </c>
      <c r="G98" s="14">
        <f t="shared" si="1"/>
        <v>176.88</v>
      </c>
    </row>
    <row r="99" spans="1:7" x14ac:dyDescent="0.2">
      <c r="A99" s="31">
        <v>86</v>
      </c>
      <c r="B99" s="26" t="s">
        <v>87</v>
      </c>
      <c r="C99" s="15"/>
      <c r="D99" s="13" t="s">
        <v>99</v>
      </c>
      <c r="E99" s="6">
        <v>60</v>
      </c>
      <c r="F99" s="14">
        <v>3.2</v>
      </c>
      <c r="G99" s="14">
        <f t="shared" si="1"/>
        <v>192</v>
      </c>
    </row>
    <row r="101" spans="1:7" x14ac:dyDescent="0.2">
      <c r="F101" s="8" t="s">
        <v>120</v>
      </c>
      <c r="G101" s="1">
        <f>SUM(G1:G99)</f>
        <v>54401.530000000006</v>
      </c>
    </row>
  </sheetData>
  <mergeCells count="2">
    <mergeCell ref="C29:D29"/>
    <mergeCell ref="C33:D33"/>
  </mergeCells>
  <phoneticPr fontId="0" type="noConversion"/>
  <pageMargins left="0" right="0" top="0.78740157480314965" bottom="0.39370078740157483" header="0.51181102362204722" footer="0.47244094488188981"/>
  <pageSetup paperSize="9"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abSelected="1" topLeftCell="C1" zoomScale="130" zoomScaleNormal="130" workbookViewId="0">
      <selection activeCell="C21" sqref="C21"/>
    </sheetView>
  </sheetViews>
  <sheetFormatPr baseColWidth="10" defaultRowHeight="14.25" x14ac:dyDescent="0.2"/>
  <cols>
    <col min="1" max="1" width="7.7109375" style="42" customWidth="1"/>
    <col min="2" max="2" width="24.28515625" style="42" customWidth="1"/>
    <col min="3" max="3" width="83.5703125" style="42" bestFit="1" customWidth="1"/>
    <col min="4" max="4" width="14.7109375" style="47" bestFit="1" customWidth="1"/>
    <col min="5" max="5" width="15.5703125" style="44" customWidth="1"/>
    <col min="6" max="6" width="14.7109375" style="49" customWidth="1"/>
    <col min="7" max="16384" width="11.42578125" style="42"/>
  </cols>
  <sheetData>
    <row r="1" spans="1:6" ht="22.5" customHeight="1" x14ac:dyDescent="0.25">
      <c r="A1" s="41" t="s">
        <v>194</v>
      </c>
    </row>
    <row r="2" spans="1:6" ht="22.5" customHeight="1" x14ac:dyDescent="0.25">
      <c r="A2" s="41"/>
    </row>
    <row r="3" spans="1:6" ht="15" x14ac:dyDescent="0.25">
      <c r="A3" s="41"/>
      <c r="B3" s="41"/>
      <c r="C3" s="41"/>
    </row>
    <row r="4" spans="1:6" ht="15" x14ac:dyDescent="0.25">
      <c r="A4" s="35" t="s">
        <v>8</v>
      </c>
      <c r="B4" s="36" t="s">
        <v>2</v>
      </c>
      <c r="C4" s="37" t="s">
        <v>3</v>
      </c>
      <c r="D4" s="48" t="s">
        <v>211</v>
      </c>
      <c r="E4" s="45" t="s">
        <v>210</v>
      </c>
      <c r="F4" s="50" t="s">
        <v>209</v>
      </c>
    </row>
    <row r="5" spans="1:6" ht="15" x14ac:dyDescent="0.25">
      <c r="A5" s="35"/>
      <c r="B5" s="36"/>
      <c r="C5" s="37"/>
      <c r="D5" s="43"/>
      <c r="E5" s="46"/>
      <c r="F5" s="51"/>
    </row>
    <row r="6" spans="1:6" ht="42.75" x14ac:dyDescent="0.2">
      <c r="A6" s="38">
        <v>1</v>
      </c>
      <c r="B6" s="39" t="s">
        <v>196</v>
      </c>
      <c r="C6" s="40" t="s">
        <v>197</v>
      </c>
      <c r="D6" s="43">
        <v>148</v>
      </c>
      <c r="E6" s="46"/>
      <c r="F6" s="46"/>
    </row>
    <row r="7" spans="1:6" ht="42.75" x14ac:dyDescent="0.2">
      <c r="A7" s="38">
        <v>2</v>
      </c>
      <c r="B7" s="39" t="s">
        <v>196</v>
      </c>
      <c r="C7" s="40" t="s">
        <v>198</v>
      </c>
      <c r="D7" s="43">
        <v>439</v>
      </c>
      <c r="E7" s="46"/>
      <c r="F7" s="51"/>
    </row>
    <row r="8" spans="1:6" ht="42.75" x14ac:dyDescent="0.2">
      <c r="A8" s="38">
        <v>3</v>
      </c>
      <c r="B8" s="39" t="s">
        <v>196</v>
      </c>
      <c r="C8" s="40" t="s">
        <v>199</v>
      </c>
      <c r="D8" s="43">
        <v>76</v>
      </c>
      <c r="E8" s="46"/>
      <c r="F8" s="51"/>
    </row>
    <row r="9" spans="1:6" ht="42.75" x14ac:dyDescent="0.2">
      <c r="A9" s="38">
        <v>4</v>
      </c>
      <c r="B9" s="39" t="s">
        <v>196</v>
      </c>
      <c r="C9" s="40" t="s">
        <v>200</v>
      </c>
      <c r="D9" s="43">
        <v>38</v>
      </c>
      <c r="E9" s="46"/>
      <c r="F9" s="51"/>
    </row>
    <row r="10" spans="1:6" ht="42.75" x14ac:dyDescent="0.2">
      <c r="A10" s="38">
        <v>5</v>
      </c>
      <c r="B10" s="39" t="s">
        <v>196</v>
      </c>
      <c r="C10" s="40" t="s">
        <v>201</v>
      </c>
      <c r="D10" s="43">
        <v>377</v>
      </c>
      <c r="E10" s="46"/>
      <c r="F10" s="51"/>
    </row>
    <row r="11" spans="1:6" ht="42.75" x14ac:dyDescent="0.2">
      <c r="A11" s="38">
        <v>6</v>
      </c>
      <c r="B11" s="39" t="s">
        <v>196</v>
      </c>
      <c r="C11" s="40" t="s">
        <v>202</v>
      </c>
      <c r="D11" s="43">
        <v>438</v>
      </c>
      <c r="E11" s="46"/>
      <c r="F11" s="51"/>
    </row>
    <row r="12" spans="1:6" ht="42.75" x14ac:dyDescent="0.2">
      <c r="A12" s="38">
        <v>7</v>
      </c>
      <c r="B12" s="39" t="s">
        <v>196</v>
      </c>
      <c r="C12" s="40" t="s">
        <v>203</v>
      </c>
      <c r="D12" s="43">
        <v>93</v>
      </c>
      <c r="E12" s="46"/>
      <c r="F12" s="51"/>
    </row>
    <row r="13" spans="1:6" ht="42.75" x14ac:dyDescent="0.2">
      <c r="A13" s="38">
        <v>8</v>
      </c>
      <c r="B13" s="39" t="s">
        <v>196</v>
      </c>
      <c r="C13" s="40" t="s">
        <v>204</v>
      </c>
      <c r="D13" s="43">
        <v>364</v>
      </c>
      <c r="E13" s="46"/>
      <c r="F13" s="51" t="s">
        <v>195</v>
      </c>
    </row>
    <row r="14" spans="1:6" ht="42.75" x14ac:dyDescent="0.2">
      <c r="A14" s="38">
        <v>9</v>
      </c>
      <c r="B14" s="39" t="s">
        <v>196</v>
      </c>
      <c r="C14" s="40" t="s">
        <v>205</v>
      </c>
      <c r="D14" s="43">
        <v>138</v>
      </c>
      <c r="E14" s="46"/>
      <c r="F14" s="51"/>
    </row>
    <row r="15" spans="1:6" ht="42.75" x14ac:dyDescent="0.2">
      <c r="A15" s="38">
        <v>10</v>
      </c>
      <c r="B15" s="39" t="s">
        <v>196</v>
      </c>
      <c r="C15" s="40" t="s">
        <v>206</v>
      </c>
      <c r="D15" s="43">
        <v>1712</v>
      </c>
      <c r="E15" s="46"/>
      <c r="F15" s="51"/>
    </row>
    <row r="16" spans="1:6" ht="42.75" x14ac:dyDescent="0.2">
      <c r="A16" s="38">
        <v>11</v>
      </c>
      <c r="B16" s="39" t="s">
        <v>196</v>
      </c>
      <c r="C16" s="40" t="s">
        <v>207</v>
      </c>
      <c r="D16" s="43">
        <v>262</v>
      </c>
      <c r="E16" s="46"/>
      <c r="F16" s="51"/>
    </row>
    <row r="17" spans="1:6" ht="43.5" thickBot="1" x14ac:dyDescent="0.25">
      <c r="A17" s="38">
        <v>12</v>
      </c>
      <c r="B17" s="39" t="s">
        <v>196</v>
      </c>
      <c r="C17" s="40" t="s">
        <v>208</v>
      </c>
      <c r="D17" s="43">
        <v>76</v>
      </c>
      <c r="E17" s="53"/>
      <c r="F17" s="55"/>
    </row>
    <row r="18" spans="1:6" ht="26.25" customHeight="1" thickBot="1" x14ac:dyDescent="0.25">
      <c r="E18" s="54" t="s">
        <v>212</v>
      </c>
      <c r="F18" s="56"/>
    </row>
    <row r="19" spans="1:6" ht="30" customHeight="1" thickBot="1" x14ac:dyDescent="0.25">
      <c r="E19" s="54" t="s">
        <v>213</v>
      </c>
      <c r="F19" s="56"/>
    </row>
    <row r="20" spans="1:6" ht="28.5" customHeight="1" thickBot="1" x14ac:dyDescent="0.25">
      <c r="E20" s="54" t="s">
        <v>214</v>
      </c>
      <c r="F20" s="56"/>
    </row>
  </sheetData>
  <pageMargins left="0" right="0" top="0.78740157480314965" bottom="0.78740157480314965" header="0.31496062992125984" footer="0.31496062992125984"/>
  <pageSetup paperSize="9" scale="76" fitToWidth="0"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Stadt</vt:lpstr>
      <vt:lpstr>Leistungsverzeichnis</vt:lpstr>
    </vt:vector>
  </TitlesOfParts>
  <Company>gGmbH der Stadt Zwickau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Beschäftigungsförderung Zwickau gGmbH</dc:creator>
  <cp:lastModifiedBy>Kober, J. Hr.</cp:lastModifiedBy>
  <cp:lastPrinted>2023-07-28T05:18:43Z</cp:lastPrinted>
  <dcterms:created xsi:type="dcterms:W3CDTF">2011-02-25T07:19:02Z</dcterms:created>
  <dcterms:modified xsi:type="dcterms:W3CDTF">2024-11-07T07:09:33Z</dcterms:modified>
</cp:coreProperties>
</file>