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55_4_Vergaben\2024-5540-00011 UR GR GL SB Pieschen, Prohlis, Cotta_Gorbitz\Anlagen Bieter\"/>
    </mc:Choice>
  </mc:AlternateContent>
  <bookViews>
    <workbookView xWindow="0" yWindow="0" windowWidth="19155" windowHeight="6855"/>
  </bookViews>
  <sheets>
    <sheet name="Grimmstr. 44" sheetId="1" r:id="rId1"/>
    <sheet name="Heidestr. 29" sheetId="2" r:id="rId2"/>
    <sheet name="Heidestr. 35" sheetId="3" r:id="rId3"/>
    <sheet name="Lommatzscher Str. 83" sheetId="9" r:id="rId4"/>
    <sheet name="Maxim-Gorki-Str. 4" sheetId="4" r:id="rId5"/>
    <sheet name="Riesaer Str. 9" sheetId="11" r:id="rId6"/>
    <sheet name="Trachenberger Platz 2" sheetId="5" r:id="rId7"/>
    <sheet name="Weinböhlaer Str. 12" sheetId="6" r:id="rId8"/>
    <sheet name="Wurzner Str. 19" sheetId="7" r:id="rId9"/>
  </sheets>
  <definedNames>
    <definedName name="_xlnm._FilterDatabase" localSheetId="0" hidden="1">'Grimmstr. 44'!$A$2:$I$53</definedName>
    <definedName name="_xlnm._FilterDatabase" localSheetId="1" hidden="1">'Heidestr. 29'!$A$2:$I$41</definedName>
    <definedName name="_xlnm._FilterDatabase" localSheetId="2" hidden="1">'Heidestr. 35'!$A$2:$I$71</definedName>
    <definedName name="_xlnm._FilterDatabase" localSheetId="3" hidden="1">'Lommatzscher Str. 83'!$A$2:$I$125</definedName>
    <definedName name="_xlnm._FilterDatabase" localSheetId="4" hidden="1">'Maxim-Gorki-Str. 4'!$A$2:$I$212</definedName>
    <definedName name="_xlnm._FilterDatabase" localSheetId="6" hidden="1">'Trachenberger Platz 2'!$A$2:$I$49</definedName>
    <definedName name="_xlnm._FilterDatabase" localSheetId="7" hidden="1">'Weinböhlaer Str. 12'!$A$2:$I$63</definedName>
    <definedName name="_xlnm._FilterDatabase" localSheetId="8" hidden="1">'Wurzner Str. 19'!$A$2:$H$90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5" i="11" l="1"/>
  <c r="L16" i="11" s="1"/>
  <c r="P7" i="11"/>
  <c r="I105" i="11"/>
  <c r="H105" i="11"/>
  <c r="G105" i="11"/>
  <c r="P6" i="9" l="1"/>
  <c r="H126" i="9"/>
  <c r="I126" i="9"/>
  <c r="L14" i="9"/>
  <c r="L15" i="9" s="1"/>
  <c r="G126" i="9"/>
  <c r="G91" i="7" l="1"/>
  <c r="H91" i="7"/>
  <c r="F91" i="7"/>
  <c r="K17" i="7"/>
  <c r="K18" i="7" s="1"/>
  <c r="N5" i="7"/>
  <c r="L13" i="6"/>
  <c r="L14" i="6" s="1"/>
  <c r="Q5" i="6"/>
  <c r="H64" i="6"/>
  <c r="I64" i="6"/>
  <c r="G64" i="6"/>
  <c r="L13" i="5" l="1"/>
  <c r="L14" i="5" s="1"/>
  <c r="H50" i="5"/>
  <c r="I50" i="5"/>
  <c r="P6" i="5"/>
  <c r="G50" i="5"/>
  <c r="Q11" i="4"/>
  <c r="L21" i="4"/>
  <c r="L22" i="4" s="1"/>
  <c r="H212" i="4"/>
  <c r="I212" i="4"/>
  <c r="G212" i="4"/>
  <c r="P6" i="3"/>
  <c r="L15" i="3"/>
  <c r="L16" i="3" s="1"/>
  <c r="H72" i="3"/>
  <c r="I72" i="3"/>
  <c r="G72" i="3"/>
  <c r="P5" i="2"/>
  <c r="L12" i="2"/>
  <c r="L13" i="2" s="1"/>
  <c r="H42" i="2"/>
  <c r="I42" i="2"/>
  <c r="G42" i="2"/>
  <c r="P8" i="1"/>
  <c r="L14" i="1"/>
  <c r="H39" i="1"/>
  <c r="I39" i="1"/>
  <c r="G39" i="1"/>
</calcChain>
</file>

<file path=xl/sharedStrings.xml><?xml version="1.0" encoding="utf-8"?>
<sst xmlns="http://schemas.openxmlformats.org/spreadsheetml/2006/main" count="4646" uniqueCount="998">
  <si>
    <t>Raum Nr.</t>
  </si>
  <si>
    <t>Raumbezeichnung</t>
  </si>
  <si>
    <t>Geschoss</t>
  </si>
  <si>
    <t>Turnus</t>
  </si>
  <si>
    <t>Pk</t>
  </si>
  <si>
    <t>101</t>
  </si>
  <si>
    <t>Gruppenraum</t>
  </si>
  <si>
    <t>5</t>
  </si>
  <si>
    <t>Tex</t>
  </si>
  <si>
    <t>106</t>
  </si>
  <si>
    <t>102</t>
  </si>
  <si>
    <t>Flur</t>
  </si>
  <si>
    <t>Lino</t>
  </si>
  <si>
    <t>103</t>
  </si>
  <si>
    <t>Kinderküche</t>
  </si>
  <si>
    <t>105</t>
  </si>
  <si>
    <t>Büro</t>
  </si>
  <si>
    <t>104</t>
  </si>
  <si>
    <t>Beton</t>
  </si>
  <si>
    <t>107</t>
  </si>
  <si>
    <t>Treppe</t>
  </si>
  <si>
    <t>001</t>
  </si>
  <si>
    <t>Flie</t>
  </si>
  <si>
    <t>002</t>
  </si>
  <si>
    <t>WC</t>
  </si>
  <si>
    <t>004</t>
  </si>
  <si>
    <t>011</t>
  </si>
  <si>
    <t>005</t>
  </si>
  <si>
    <t>010</t>
  </si>
  <si>
    <t>008</t>
  </si>
  <si>
    <t>009</t>
  </si>
  <si>
    <t>003</t>
  </si>
  <si>
    <t>007</t>
  </si>
  <si>
    <t>006</t>
  </si>
  <si>
    <t>K01</t>
  </si>
  <si>
    <t>K02</t>
  </si>
  <si>
    <t>Garderobe</t>
  </si>
  <si>
    <t>K03</t>
  </si>
  <si>
    <t>K04</t>
  </si>
  <si>
    <t>K05</t>
  </si>
  <si>
    <t>K06</t>
  </si>
  <si>
    <t>K07</t>
  </si>
  <si>
    <t>Werkstatt</t>
  </si>
  <si>
    <t>K08</t>
  </si>
  <si>
    <t>Abstellraum</t>
  </si>
  <si>
    <t>K09</t>
  </si>
  <si>
    <t>K11</t>
  </si>
  <si>
    <t>K12</t>
  </si>
  <si>
    <t>K10</t>
  </si>
  <si>
    <t>Heizungsanlage</t>
  </si>
  <si>
    <t>J1</t>
  </si>
  <si>
    <t>Raumgruppe</t>
  </si>
  <si>
    <t>E</t>
  </si>
  <si>
    <t>C2</t>
  </si>
  <si>
    <t>G1</t>
  </si>
  <si>
    <t>2</t>
  </si>
  <si>
    <t>1</t>
  </si>
  <si>
    <t>A</t>
  </si>
  <si>
    <t xml:space="preserve">C </t>
  </si>
  <si>
    <t>C</t>
  </si>
  <si>
    <t>B</t>
  </si>
  <si>
    <t>C1</t>
  </si>
  <si>
    <t>E3</t>
  </si>
  <si>
    <t>L1</t>
  </si>
  <si>
    <t>M1</t>
  </si>
  <si>
    <t>L2</t>
  </si>
  <si>
    <t>C3</t>
  </si>
  <si>
    <t>GR</t>
  </si>
  <si>
    <t>EG</t>
  </si>
  <si>
    <t>1. OG</t>
  </si>
  <si>
    <t>2. OG</t>
  </si>
  <si>
    <t>3. OG</t>
  </si>
  <si>
    <t>KG</t>
  </si>
  <si>
    <t>Bodenart</t>
  </si>
  <si>
    <t>Grundfläche m²</t>
  </si>
  <si>
    <t>Fliese</t>
  </si>
  <si>
    <t>Parkett</t>
  </si>
  <si>
    <t>Textil</t>
  </si>
  <si>
    <t>ges. m²</t>
  </si>
  <si>
    <t>Sanitär</t>
  </si>
  <si>
    <t>Kau</t>
  </si>
  <si>
    <t>013</t>
  </si>
  <si>
    <t>012</t>
  </si>
  <si>
    <t>Speiseraum</t>
  </si>
  <si>
    <t>G</t>
  </si>
  <si>
    <t>Küche</t>
  </si>
  <si>
    <t>N</t>
  </si>
  <si>
    <t>Est</t>
  </si>
  <si>
    <t>Speiseaufzug</t>
  </si>
  <si>
    <t>1.OG</t>
  </si>
  <si>
    <t>Haustechnik</t>
  </si>
  <si>
    <t>014</t>
  </si>
  <si>
    <t>Grund-fläche m²</t>
  </si>
  <si>
    <t xml:space="preserve"> </t>
  </si>
  <si>
    <t>gesamt m²</t>
  </si>
  <si>
    <t>GR:</t>
  </si>
  <si>
    <t>ges.</t>
  </si>
  <si>
    <t>Anst</t>
  </si>
  <si>
    <t>103.1</t>
  </si>
  <si>
    <t>HAR</t>
  </si>
  <si>
    <t>103.2</t>
  </si>
  <si>
    <t>ELT</t>
  </si>
  <si>
    <t>103.3</t>
  </si>
  <si>
    <t>Batterie</t>
  </si>
  <si>
    <t>Technik</t>
  </si>
  <si>
    <t>Kinderwagen</t>
  </si>
  <si>
    <t>SLZ</t>
  </si>
  <si>
    <t>Windfang</t>
  </si>
  <si>
    <t>Mehrzweckraum</t>
  </si>
  <si>
    <t>109.2</t>
  </si>
  <si>
    <t>Schlafen</t>
  </si>
  <si>
    <t>E1</t>
  </si>
  <si>
    <t>109.1</t>
  </si>
  <si>
    <t>WC B/Gäste</t>
  </si>
  <si>
    <t>109</t>
  </si>
  <si>
    <t>Gruppe</t>
  </si>
  <si>
    <t>111</t>
  </si>
  <si>
    <t>111.2</t>
  </si>
  <si>
    <t>111.1</t>
  </si>
  <si>
    <t>113</t>
  </si>
  <si>
    <t>WC aussen</t>
  </si>
  <si>
    <t>114</t>
  </si>
  <si>
    <t>Treppenhaus 2</t>
  </si>
  <si>
    <t>115</t>
  </si>
  <si>
    <t>Putzmittel</t>
  </si>
  <si>
    <t>116</t>
  </si>
  <si>
    <t>117.1</t>
  </si>
  <si>
    <t>Wäschelager unrein</t>
  </si>
  <si>
    <t>L</t>
  </si>
  <si>
    <t>117</t>
  </si>
  <si>
    <t>Wäschelager rein</t>
  </si>
  <si>
    <t>118</t>
  </si>
  <si>
    <t>Ausgabeküche</t>
  </si>
  <si>
    <t>120</t>
  </si>
  <si>
    <t>Umkl. Personal</t>
  </si>
  <si>
    <t>121</t>
  </si>
  <si>
    <t>WC Personal</t>
  </si>
  <si>
    <t>122</t>
  </si>
  <si>
    <t>Besprechungsraum</t>
  </si>
  <si>
    <t>123</t>
  </si>
  <si>
    <t>Leiterin</t>
  </si>
  <si>
    <t>112</t>
  </si>
  <si>
    <t>Trockenraum</t>
  </si>
  <si>
    <t>110</t>
  </si>
  <si>
    <t>108</t>
  </si>
  <si>
    <t>Gard./Abstell</t>
  </si>
  <si>
    <t>Foyer/Treppenh. 1</t>
  </si>
  <si>
    <t>119</t>
  </si>
  <si>
    <t>Lager Lebensmittel</t>
  </si>
  <si>
    <t>118.1</t>
  </si>
  <si>
    <t>104.2</t>
  </si>
  <si>
    <t>Lager Material</t>
  </si>
  <si>
    <t>104.1</t>
  </si>
  <si>
    <t>205</t>
  </si>
  <si>
    <t>206</t>
  </si>
  <si>
    <t>208</t>
  </si>
  <si>
    <t>209</t>
  </si>
  <si>
    <t>Rückzugsraum</t>
  </si>
  <si>
    <t>210</t>
  </si>
  <si>
    <t>212</t>
  </si>
  <si>
    <t>213</t>
  </si>
  <si>
    <t>213.1</t>
  </si>
  <si>
    <t>212.1</t>
  </si>
  <si>
    <t>210.1</t>
  </si>
  <si>
    <t>207</t>
  </si>
  <si>
    <t>208.1</t>
  </si>
  <si>
    <t>206.1</t>
  </si>
  <si>
    <t>205.1</t>
  </si>
  <si>
    <t>204</t>
  </si>
  <si>
    <t>Personal</t>
  </si>
  <si>
    <t>201</t>
  </si>
  <si>
    <t>Treppenhaus 1</t>
  </si>
  <si>
    <t>220.1</t>
  </si>
  <si>
    <t>220</t>
  </si>
  <si>
    <t>219</t>
  </si>
  <si>
    <t>Speise/Kinderküche</t>
  </si>
  <si>
    <t>218</t>
  </si>
  <si>
    <t>Speise</t>
  </si>
  <si>
    <t>216.1</t>
  </si>
  <si>
    <t>Lager</t>
  </si>
  <si>
    <t>216</t>
  </si>
  <si>
    <t>PVC</t>
  </si>
  <si>
    <t>215</t>
  </si>
  <si>
    <t>HM/Kreativ</t>
  </si>
  <si>
    <t>214</t>
  </si>
  <si>
    <t>202</t>
  </si>
  <si>
    <t>203</t>
  </si>
  <si>
    <t>211</t>
  </si>
  <si>
    <t>215.1</t>
  </si>
  <si>
    <t>UR ohne "N" ges. m²</t>
  </si>
  <si>
    <t>Klk</t>
  </si>
  <si>
    <t>0.1</t>
  </si>
  <si>
    <t>Tiefkeller</t>
  </si>
  <si>
    <t>2.KG</t>
  </si>
  <si>
    <t>0.2</t>
  </si>
  <si>
    <t>Gang Tiefkeller</t>
  </si>
  <si>
    <t>Tischtennis</t>
  </si>
  <si>
    <t>1.KG</t>
  </si>
  <si>
    <t>Brennöfen</t>
  </si>
  <si>
    <t>Abstellraum KiGa</t>
  </si>
  <si>
    <t>029</t>
  </si>
  <si>
    <t>030</t>
  </si>
  <si>
    <t>Fein</t>
  </si>
  <si>
    <t>027</t>
  </si>
  <si>
    <t>Fettabscheider</t>
  </si>
  <si>
    <t>026</t>
  </si>
  <si>
    <t>Keramikwerkstatt</t>
  </si>
  <si>
    <t>031a</t>
  </si>
  <si>
    <t>Gang</t>
  </si>
  <si>
    <t>028</t>
  </si>
  <si>
    <t>Abstellraum GTB</t>
  </si>
  <si>
    <t>025</t>
  </si>
  <si>
    <t>Bewegungsraum</t>
  </si>
  <si>
    <t xml:space="preserve">E </t>
  </si>
  <si>
    <t>025a</t>
  </si>
  <si>
    <t>Gerätelager</t>
  </si>
  <si>
    <t>024</t>
  </si>
  <si>
    <t>032</t>
  </si>
  <si>
    <t>023</t>
  </si>
  <si>
    <t>Hausmeister</t>
  </si>
  <si>
    <t>022</t>
  </si>
  <si>
    <t>Haushaltshilfe</t>
  </si>
  <si>
    <t>021</t>
  </si>
  <si>
    <t>WC P.</t>
  </si>
  <si>
    <t>020</t>
  </si>
  <si>
    <t>019</t>
  </si>
  <si>
    <t>018</t>
  </si>
  <si>
    <t>Waschen Heim</t>
  </si>
  <si>
    <t>017</t>
  </si>
  <si>
    <t>Trocknen Heim</t>
  </si>
  <si>
    <t>015</t>
  </si>
  <si>
    <t>Lager Heim</t>
  </si>
  <si>
    <t>016</t>
  </si>
  <si>
    <t>Reinigung</t>
  </si>
  <si>
    <t>013a</t>
  </si>
  <si>
    <t>San. Kü. KiGa</t>
  </si>
  <si>
    <t>Umkl. Kü. KiGa</t>
  </si>
  <si>
    <t>Lager Reinigungsmittel</t>
  </si>
  <si>
    <t>Sciherheitsbeleuchtung</t>
  </si>
  <si>
    <t>010a</t>
  </si>
  <si>
    <t>Technik Aufzug</t>
  </si>
  <si>
    <t>007b</t>
  </si>
  <si>
    <t>Umkl. Kü. Schule</t>
  </si>
  <si>
    <t>007a</t>
  </si>
  <si>
    <t>Sanl. Kü. Schule</t>
  </si>
  <si>
    <t>031b</t>
  </si>
  <si>
    <t>031c</t>
  </si>
  <si>
    <t>Ausgabe-/Spülküche</t>
  </si>
  <si>
    <t>Archiv Heim</t>
  </si>
  <si>
    <t>Leiter KiGa</t>
  </si>
  <si>
    <t>Elternsprechzimmer</t>
  </si>
  <si>
    <t>Personalraum GTB</t>
  </si>
  <si>
    <t>Leiterin GTB</t>
  </si>
  <si>
    <t>Technik-IT</t>
  </si>
  <si>
    <t>114a</t>
  </si>
  <si>
    <t>Technik-BMZ</t>
  </si>
  <si>
    <t>Ter</t>
  </si>
  <si>
    <t>127</t>
  </si>
  <si>
    <t>Entdeckerwerkstatt</t>
  </si>
  <si>
    <t>Powerraum</t>
  </si>
  <si>
    <t>Holzwerkstatt</t>
  </si>
  <si>
    <t>109a</t>
  </si>
  <si>
    <t>Sani J.</t>
  </si>
  <si>
    <t>109b</t>
  </si>
  <si>
    <t>109c</t>
  </si>
  <si>
    <t>Rein.</t>
  </si>
  <si>
    <t>108b</t>
  </si>
  <si>
    <t>108a</t>
  </si>
  <si>
    <t>Sani M.</t>
  </si>
  <si>
    <t>WC Beh.</t>
  </si>
  <si>
    <t>TRH Vorraum</t>
  </si>
  <si>
    <t>TRH West</t>
  </si>
  <si>
    <t>125</t>
  </si>
  <si>
    <t>103a/1</t>
  </si>
  <si>
    <t>128</t>
  </si>
  <si>
    <t>103a/2</t>
  </si>
  <si>
    <t>103b/1</t>
  </si>
  <si>
    <t>103b/2</t>
  </si>
  <si>
    <t>124</t>
  </si>
  <si>
    <t>126</t>
  </si>
  <si>
    <t>TRH Ost</t>
  </si>
  <si>
    <t>Spiele-und Lesetreff</t>
  </si>
  <si>
    <t>HA-Zimmer 2</t>
  </si>
  <si>
    <t>Klangwelten</t>
  </si>
  <si>
    <t>Kreativstift</t>
  </si>
  <si>
    <t>221</t>
  </si>
  <si>
    <t>Raum</t>
  </si>
  <si>
    <t>Theaterzimmer</t>
  </si>
  <si>
    <t>HA-Zimmer 1</t>
  </si>
  <si>
    <t>217</t>
  </si>
  <si>
    <t>Therapie 2</t>
  </si>
  <si>
    <t>Nähstübchen</t>
  </si>
  <si>
    <t>Therapie 1</t>
  </si>
  <si>
    <t>Traumzimmer</t>
  </si>
  <si>
    <t>Atelier</t>
  </si>
  <si>
    <t>209a</t>
  </si>
  <si>
    <t>209b</t>
  </si>
  <si>
    <t>226</t>
  </si>
  <si>
    <t>Personalraum</t>
  </si>
  <si>
    <t>224</t>
  </si>
  <si>
    <t>205a</t>
  </si>
  <si>
    <t>206a</t>
  </si>
  <si>
    <t>205b</t>
  </si>
  <si>
    <t>206b</t>
  </si>
  <si>
    <t>222</t>
  </si>
  <si>
    <t>223</t>
  </si>
  <si>
    <t>225</t>
  </si>
  <si>
    <t>227</t>
  </si>
  <si>
    <t>228</t>
  </si>
  <si>
    <t>304</t>
  </si>
  <si>
    <t>KiGa 06</t>
  </si>
  <si>
    <t>303a</t>
  </si>
  <si>
    <t>Sanitär 1</t>
  </si>
  <si>
    <t>302a</t>
  </si>
  <si>
    <t>301</t>
  </si>
  <si>
    <t>KiGa 05</t>
  </si>
  <si>
    <t>319</t>
  </si>
  <si>
    <t>KiGa 04</t>
  </si>
  <si>
    <t>317</t>
  </si>
  <si>
    <t>Speiseraum KiGa</t>
  </si>
  <si>
    <t>315</t>
  </si>
  <si>
    <t>KiGa 03</t>
  </si>
  <si>
    <t>316</t>
  </si>
  <si>
    <t>327</t>
  </si>
  <si>
    <t>314</t>
  </si>
  <si>
    <t>KiGa 02</t>
  </si>
  <si>
    <t>313</t>
  </si>
  <si>
    <t>Angebot 02</t>
  </si>
  <si>
    <t>312a</t>
  </si>
  <si>
    <t>Sani 4</t>
  </si>
  <si>
    <t>311</t>
  </si>
  <si>
    <t>KiGa 01</t>
  </si>
  <si>
    <t>326</t>
  </si>
  <si>
    <t>326a</t>
  </si>
  <si>
    <t>312b</t>
  </si>
  <si>
    <t>Schmutzwäsche</t>
  </si>
  <si>
    <t>310b</t>
  </si>
  <si>
    <t>310</t>
  </si>
  <si>
    <t>Waschraum</t>
  </si>
  <si>
    <t>309</t>
  </si>
  <si>
    <t>Toiletten</t>
  </si>
  <si>
    <t>325</t>
  </si>
  <si>
    <t>323</t>
  </si>
  <si>
    <t>321</t>
  </si>
  <si>
    <t>320</t>
  </si>
  <si>
    <t>302b</t>
  </si>
  <si>
    <t>303b</t>
  </si>
  <si>
    <t>306</t>
  </si>
  <si>
    <t>305</t>
  </si>
  <si>
    <t>307</t>
  </si>
  <si>
    <t>Ausgabe-/ Spülküche KiGa</t>
  </si>
  <si>
    <t>308</t>
  </si>
  <si>
    <t>Trockenlager</t>
  </si>
  <si>
    <t>324</t>
  </si>
  <si>
    <t>322</t>
  </si>
  <si>
    <t>404</t>
  </si>
  <si>
    <t>Wohnen</t>
  </si>
  <si>
    <t>403</t>
  </si>
  <si>
    <t>402</t>
  </si>
  <si>
    <t>405</t>
  </si>
  <si>
    <t>Gemeinschaftsküche</t>
  </si>
  <si>
    <t>401</t>
  </si>
  <si>
    <t>Gemeinschaftsraum</t>
  </si>
  <si>
    <t>424</t>
  </si>
  <si>
    <t>423</t>
  </si>
  <si>
    <t>422</t>
  </si>
  <si>
    <t>421</t>
  </si>
  <si>
    <t>420</t>
  </si>
  <si>
    <t>419</t>
  </si>
  <si>
    <t>418</t>
  </si>
  <si>
    <t>416</t>
  </si>
  <si>
    <t>417</t>
  </si>
  <si>
    <t>415</t>
  </si>
  <si>
    <t>414</t>
  </si>
  <si>
    <t>413</t>
  </si>
  <si>
    <t>430.1</t>
  </si>
  <si>
    <t>430</t>
  </si>
  <si>
    <t>431</t>
  </si>
  <si>
    <t>428</t>
  </si>
  <si>
    <t>426</t>
  </si>
  <si>
    <t>425</t>
  </si>
  <si>
    <t>406</t>
  </si>
  <si>
    <t>408</t>
  </si>
  <si>
    <t>407</t>
  </si>
  <si>
    <t>433</t>
  </si>
  <si>
    <t>TRH</t>
  </si>
  <si>
    <t>Gr</t>
  </si>
  <si>
    <t>427</t>
  </si>
  <si>
    <t>429</t>
  </si>
  <si>
    <t>410</t>
  </si>
  <si>
    <t>411</t>
  </si>
  <si>
    <t>412</t>
  </si>
  <si>
    <t>WC beh.</t>
  </si>
  <si>
    <t>409</t>
  </si>
  <si>
    <t>Leitung Wohnheim</t>
  </si>
  <si>
    <t>432</t>
  </si>
  <si>
    <t>Holz</t>
  </si>
  <si>
    <t>501</t>
  </si>
  <si>
    <t>Dachboden West</t>
  </si>
  <si>
    <t>DG</t>
  </si>
  <si>
    <t>Stahl</t>
  </si>
  <si>
    <t>504</t>
  </si>
  <si>
    <t>Dachboden Ost</t>
  </si>
  <si>
    <t>503</t>
  </si>
  <si>
    <t>502</t>
  </si>
  <si>
    <t>SaSt</t>
  </si>
  <si>
    <t>0.3</t>
  </si>
  <si>
    <t>Kellertreppe</t>
  </si>
  <si>
    <t>Treppenhaus</t>
  </si>
  <si>
    <t>TRH=Treppenhaus</t>
  </si>
  <si>
    <t xml:space="preserve">Abkürg: </t>
  </si>
  <si>
    <t>KiGa=Kindergarten</t>
  </si>
  <si>
    <t>GTB=Ganztagesbetreuung</t>
  </si>
  <si>
    <t>Technikraum</t>
  </si>
  <si>
    <t>Speisesaal AfS</t>
  </si>
  <si>
    <t>Sani M. Vorr.</t>
  </si>
  <si>
    <t>Sani J. Vorr.</t>
  </si>
  <si>
    <t>HA=Hausaufgabenzimmer</t>
  </si>
  <si>
    <t xml:space="preserve">N </t>
  </si>
  <si>
    <t>Sanitär Vorr.</t>
  </si>
  <si>
    <t>UR ohne "N" m²</t>
  </si>
  <si>
    <t>ges.m²</t>
  </si>
  <si>
    <t>Sanitärraum</t>
  </si>
  <si>
    <t>Schlafraum</t>
  </si>
  <si>
    <t>WC Kinder</t>
  </si>
  <si>
    <t>Umkleideraum</t>
  </si>
  <si>
    <t>Heizung</t>
  </si>
  <si>
    <t>Elt</t>
  </si>
  <si>
    <t>Lebensmittellager</t>
  </si>
  <si>
    <t>BMZ</t>
  </si>
  <si>
    <t>OG</t>
  </si>
  <si>
    <t>Pausenraum</t>
  </si>
  <si>
    <t>Bibliothek</t>
  </si>
  <si>
    <t>Elternraum/Flur</t>
  </si>
  <si>
    <t>Bewegungsflur</t>
  </si>
  <si>
    <t>Therapie</t>
  </si>
  <si>
    <t>Personal WC</t>
  </si>
  <si>
    <t>Hausanschlußraum</t>
  </si>
  <si>
    <t>Behind. WC</t>
  </si>
  <si>
    <t>Büro Leiterin</t>
  </si>
  <si>
    <t>Kinderwerkstatt</t>
  </si>
  <si>
    <t>Aufzug</t>
  </si>
  <si>
    <t>Snoezelen</t>
  </si>
  <si>
    <t>Außentreppe</t>
  </si>
  <si>
    <t>Spielebene</t>
  </si>
  <si>
    <t>2.OG</t>
  </si>
  <si>
    <t>124.1</t>
  </si>
  <si>
    <t>121.1</t>
  </si>
  <si>
    <t>00.05</t>
  </si>
  <si>
    <t>Flur Gruppe 5/6</t>
  </si>
  <si>
    <t>02.02</t>
  </si>
  <si>
    <t>Schlafen Grupppe 4</t>
  </si>
  <si>
    <t>01.12</t>
  </si>
  <si>
    <t>Gruppe 12 Sonnen</t>
  </si>
  <si>
    <t>06.01</t>
  </si>
  <si>
    <t>07.06</t>
  </si>
  <si>
    <t>Wäsche Schmutz</t>
  </si>
  <si>
    <t>01.06</t>
  </si>
  <si>
    <t>Gruppe 2 Spatzen</t>
  </si>
  <si>
    <t>01.08</t>
  </si>
  <si>
    <t>Gruppe 8 Blumen</t>
  </si>
  <si>
    <t>03.09</t>
  </si>
  <si>
    <t>Sanitär Gruppe 9</t>
  </si>
  <si>
    <t>01.09</t>
  </si>
  <si>
    <t>Gruppe 9 Mäuse</t>
  </si>
  <si>
    <t>00.06</t>
  </si>
  <si>
    <t>Sitznische</t>
  </si>
  <si>
    <t>00.10</t>
  </si>
  <si>
    <t>Flur Gruppe 12/13</t>
  </si>
  <si>
    <t>01.05</t>
  </si>
  <si>
    <t>Gruppe 1 Käfer</t>
  </si>
  <si>
    <t>01.13</t>
  </si>
  <si>
    <t>Gruppe 13 Bären</t>
  </si>
  <si>
    <t>06.02</t>
  </si>
  <si>
    <t>03.01</t>
  </si>
  <si>
    <t>Sanitär Gruppe 3</t>
  </si>
  <si>
    <t>08.07</t>
  </si>
  <si>
    <t>Lüftungstechnik</t>
  </si>
  <si>
    <t>01.10</t>
  </si>
  <si>
    <t>Gruppe 10 Bienen</t>
  </si>
  <si>
    <t>07.05</t>
  </si>
  <si>
    <t>00.09</t>
  </si>
  <si>
    <t>Flur Gruppe 9/10</t>
  </si>
  <si>
    <t>01.03</t>
  </si>
  <si>
    <t>Gruppe 5 Zwerge</t>
  </si>
  <si>
    <t>03.08</t>
  </si>
  <si>
    <t>Sanitär Gruppe 8</t>
  </si>
  <si>
    <t>03.12</t>
  </si>
  <si>
    <t>Sanitär Gruppe 12</t>
  </si>
  <si>
    <t>00.07</t>
  </si>
  <si>
    <t>00.02</t>
  </si>
  <si>
    <t>Spielen</t>
  </si>
  <si>
    <t>03.13</t>
  </si>
  <si>
    <t>Sanitär Gruppe 13</t>
  </si>
  <si>
    <t>07.15</t>
  </si>
  <si>
    <t>03.11</t>
  </si>
  <si>
    <t>Sanitär Gruppe 11</t>
  </si>
  <si>
    <t>04.07-08</t>
  </si>
  <si>
    <t>Garderobe 7/8</t>
  </si>
  <si>
    <t>07.08-08.04</t>
  </si>
  <si>
    <t>Ausgabeküche/ Wagen</t>
  </si>
  <si>
    <t>07.21</t>
  </si>
  <si>
    <t>Vorr. Holzwerkstatt</t>
  </si>
  <si>
    <t>04.01-02</t>
  </si>
  <si>
    <t>Garderobe 3/4</t>
  </si>
  <si>
    <t>07.12</t>
  </si>
  <si>
    <t>Außen WC</t>
  </si>
  <si>
    <t>02.03</t>
  </si>
  <si>
    <t>Schlafen Gruppe 5</t>
  </si>
  <si>
    <t>08.08</t>
  </si>
  <si>
    <t>03.06</t>
  </si>
  <si>
    <t>Sanitär Gruppe 2</t>
  </si>
  <si>
    <t>07.21.2</t>
  </si>
  <si>
    <t>WC H</t>
  </si>
  <si>
    <t>08.06</t>
  </si>
  <si>
    <t>Wagen</t>
  </si>
  <si>
    <t>03.03</t>
  </si>
  <si>
    <t>Sanitär Gruppe 5</t>
  </si>
  <si>
    <t>07.11</t>
  </si>
  <si>
    <t>Milchküche</t>
  </si>
  <si>
    <t>M</t>
  </si>
  <si>
    <t>03.05.</t>
  </si>
  <si>
    <t>Sanitär Gruppe 1</t>
  </si>
  <si>
    <t>00.08</t>
  </si>
  <si>
    <t>Flur Gruppe 7/8</t>
  </si>
  <si>
    <t>07.20</t>
  </si>
  <si>
    <t>08.01</t>
  </si>
  <si>
    <t>05.02</t>
  </si>
  <si>
    <t>Mehrzweckraum 2</t>
  </si>
  <si>
    <t>07.03</t>
  </si>
  <si>
    <t>Pers. WC 1</t>
  </si>
  <si>
    <t>00.01</t>
  </si>
  <si>
    <t>06.05</t>
  </si>
  <si>
    <t>Bücherei</t>
  </si>
  <si>
    <t>07.07</t>
  </si>
  <si>
    <t>Wäsche sauber</t>
  </si>
  <si>
    <t>05.01</t>
  </si>
  <si>
    <t>01.02</t>
  </si>
  <si>
    <t>Gruppe 4 Katzen</t>
  </si>
  <si>
    <t>08.02</t>
  </si>
  <si>
    <t>Haustechnik / Elt</t>
  </si>
  <si>
    <t>07.14</t>
  </si>
  <si>
    <t>Traumraum</t>
  </si>
  <si>
    <t>04.03-04</t>
  </si>
  <si>
    <t>Garderobe 5/6</t>
  </si>
  <si>
    <t>07.13</t>
  </si>
  <si>
    <t>Beh.-Wc</t>
  </si>
  <si>
    <t>08.05</t>
  </si>
  <si>
    <t>03.10</t>
  </si>
  <si>
    <t>Sanitär Gruppe 10</t>
  </si>
  <si>
    <t>07.01</t>
  </si>
  <si>
    <t>Materiallager</t>
  </si>
  <si>
    <t>07.17</t>
  </si>
  <si>
    <t>Pers WC 2</t>
  </si>
  <si>
    <t>04.09-10</t>
  </si>
  <si>
    <t>Garderobe 9/10</t>
  </si>
  <si>
    <t>07.10</t>
  </si>
  <si>
    <t>01.11</t>
  </si>
  <si>
    <t>Gruppe 11 Schmetterlinge</t>
  </si>
  <si>
    <t>01.07</t>
  </si>
  <si>
    <t>Gruppe 7 Regenbogen</t>
  </si>
  <si>
    <t>03.07</t>
  </si>
  <si>
    <t>Sanitär Gruppe 7</t>
  </si>
  <si>
    <t>06.03</t>
  </si>
  <si>
    <t>ABC Club</t>
  </si>
  <si>
    <t>03.02</t>
  </si>
  <si>
    <t>Sanitär Gruppe 4</t>
  </si>
  <si>
    <t>07.18</t>
  </si>
  <si>
    <t>07.16</t>
  </si>
  <si>
    <t>Personal 2</t>
  </si>
  <si>
    <t>04.11</t>
  </si>
  <si>
    <t>Garderobe 11</t>
  </si>
  <si>
    <t>01.04</t>
  </si>
  <si>
    <t>Gruppe 6 Igel</t>
  </si>
  <si>
    <t>04.12-14</t>
  </si>
  <si>
    <t>Garderobe 12/14</t>
  </si>
  <si>
    <t>07.19</t>
  </si>
  <si>
    <t>Wäsche Sauber</t>
  </si>
  <si>
    <t>01.01</t>
  </si>
  <si>
    <t>Gruppe 3 Küken</t>
  </si>
  <si>
    <t>02.01</t>
  </si>
  <si>
    <t>Schlafen Gruppe 3</t>
  </si>
  <si>
    <t>00.03</t>
  </si>
  <si>
    <t>Flur Gruppe 1/2</t>
  </si>
  <si>
    <t>03.04</t>
  </si>
  <si>
    <t>Sanitär Gruppe 6</t>
  </si>
  <si>
    <t>07.02</t>
  </si>
  <si>
    <t>Personal 1</t>
  </si>
  <si>
    <t>00.04</t>
  </si>
  <si>
    <t>Flur Gruppe 3/4</t>
  </si>
  <si>
    <t>04.05-06</t>
  </si>
  <si>
    <t>Garderobe 1/2</t>
  </si>
  <si>
    <t>07.09</t>
  </si>
  <si>
    <t>Umkleide Küche</t>
  </si>
  <si>
    <t>02.04</t>
  </si>
  <si>
    <t>Schlafen Gruppe 6</t>
  </si>
  <si>
    <t>07.04.</t>
  </si>
  <si>
    <t>Pers. WC 2</t>
  </si>
  <si>
    <t>04.12-13</t>
  </si>
  <si>
    <t>Merlins Zahlenwelt</t>
  </si>
  <si>
    <t>06.06</t>
  </si>
  <si>
    <t>Tonwerkstatt/ Kunst</t>
  </si>
  <si>
    <t>Met</t>
  </si>
  <si>
    <t>09.01</t>
  </si>
  <si>
    <t>09.02</t>
  </si>
  <si>
    <t>Raum-gruppe</t>
  </si>
  <si>
    <t>Putzmittelraum</t>
  </si>
  <si>
    <t>Gesamt m²</t>
  </si>
  <si>
    <t>Raum-gruppen</t>
  </si>
  <si>
    <t>UR o. "N":</t>
  </si>
  <si>
    <t>Grimmstr. 44</t>
  </si>
  <si>
    <t>Heidestr. 29</t>
  </si>
  <si>
    <t>Heidestr. 35</t>
  </si>
  <si>
    <t>Maxim-Gorki-Str. 4</t>
  </si>
  <si>
    <t>Weinböhlaer Str. 12</t>
  </si>
  <si>
    <t>Wurzner Str. 19</t>
  </si>
  <si>
    <t xml:space="preserve">Raum Nr. </t>
  </si>
  <si>
    <t>Belagart</t>
  </si>
  <si>
    <t>Reinigungs-gruppe</t>
  </si>
  <si>
    <t>Turnus/Woche</t>
  </si>
  <si>
    <t>Raumfläche [m²]</t>
  </si>
  <si>
    <t>1/101</t>
  </si>
  <si>
    <t>Treppenhaus 01</t>
  </si>
  <si>
    <t>1/102</t>
  </si>
  <si>
    <t>1/103</t>
  </si>
  <si>
    <t>P WC</t>
  </si>
  <si>
    <t>1/104</t>
  </si>
  <si>
    <t>1/105</t>
  </si>
  <si>
    <t>1/106</t>
  </si>
  <si>
    <t>Lager MZR</t>
  </si>
  <si>
    <t>1/107</t>
  </si>
  <si>
    <t>Treppenhaus 02</t>
  </si>
  <si>
    <t>1/108</t>
  </si>
  <si>
    <t>1/109</t>
  </si>
  <si>
    <t>Spielflur</t>
  </si>
  <si>
    <t>1/110</t>
  </si>
  <si>
    <t>Sanitär 5+6</t>
  </si>
  <si>
    <t>1/111</t>
  </si>
  <si>
    <t>Gruppenraum 5 Krippe</t>
  </si>
  <si>
    <t>1/112</t>
  </si>
  <si>
    <t>Gruppenraum 6 Krippe</t>
  </si>
  <si>
    <t>1/113</t>
  </si>
  <si>
    <t>Schlaf-/Ruheraum</t>
  </si>
  <si>
    <t>1/114</t>
  </si>
  <si>
    <t>1/115</t>
  </si>
  <si>
    <t>1/116</t>
  </si>
  <si>
    <t>Büro Stellvertreter</t>
  </si>
  <si>
    <t>1/117</t>
  </si>
  <si>
    <t>1/118</t>
  </si>
  <si>
    <t>1/119</t>
  </si>
  <si>
    <t>GrR KiGa 1</t>
  </si>
  <si>
    <t>1/120</t>
  </si>
  <si>
    <t>GrR KiGa 2</t>
  </si>
  <si>
    <t>1/121</t>
  </si>
  <si>
    <t>GrR KiGa 3</t>
  </si>
  <si>
    <t>1/122</t>
  </si>
  <si>
    <t>GrR KiGa 4</t>
  </si>
  <si>
    <t>1/123</t>
  </si>
  <si>
    <t>GrR KiGa 5</t>
  </si>
  <si>
    <t>1/125</t>
  </si>
  <si>
    <t>Sanitär 4+5</t>
  </si>
  <si>
    <t>Spielfläche</t>
  </si>
  <si>
    <t>1/126</t>
  </si>
  <si>
    <t>Treppenhaus 03</t>
  </si>
  <si>
    <t>1/127</t>
  </si>
  <si>
    <t>1/128</t>
  </si>
  <si>
    <t>Sanitär 1-3</t>
  </si>
  <si>
    <t>1/129</t>
  </si>
  <si>
    <t>1/130</t>
  </si>
  <si>
    <t>1/131</t>
  </si>
  <si>
    <t>1/132</t>
  </si>
  <si>
    <t>1/133</t>
  </si>
  <si>
    <t>Lüftung</t>
  </si>
  <si>
    <t>2/201</t>
  </si>
  <si>
    <t>2/202</t>
  </si>
  <si>
    <t>2/203</t>
  </si>
  <si>
    <t>2/204</t>
  </si>
  <si>
    <t>2/205</t>
  </si>
  <si>
    <t>Therapieraum</t>
  </si>
  <si>
    <t>2/206</t>
  </si>
  <si>
    <t>2/207</t>
  </si>
  <si>
    <t>2/208</t>
  </si>
  <si>
    <t>2/209</t>
  </si>
  <si>
    <t>2/210</t>
  </si>
  <si>
    <t>2/211</t>
  </si>
  <si>
    <t>Sanitär 6+7</t>
  </si>
  <si>
    <t>2/212</t>
  </si>
  <si>
    <t>GrR KiGa 6</t>
  </si>
  <si>
    <t>2/213</t>
  </si>
  <si>
    <t>GrR KiGa 7</t>
  </si>
  <si>
    <t>2/214</t>
  </si>
  <si>
    <t>Lager Hygiene</t>
  </si>
  <si>
    <t>2/215</t>
  </si>
  <si>
    <t>Archiv</t>
  </si>
  <si>
    <t>2/216</t>
  </si>
  <si>
    <t>Brennofen</t>
  </si>
  <si>
    <t>2/217</t>
  </si>
  <si>
    <t>Pädag. Fachkraft</t>
  </si>
  <si>
    <t>2/218</t>
  </si>
  <si>
    <t>2/220</t>
  </si>
  <si>
    <t>2/221</t>
  </si>
  <si>
    <t>GrR KiGa 8</t>
  </si>
  <si>
    <t>2/222</t>
  </si>
  <si>
    <t>GrR KiGa 9</t>
  </si>
  <si>
    <t>2/223</t>
  </si>
  <si>
    <t>GrR KiGa 10</t>
  </si>
  <si>
    <t>2/224</t>
  </si>
  <si>
    <t>GrR KiGa 11</t>
  </si>
  <si>
    <t>2/225</t>
  </si>
  <si>
    <t>GrR KiGa 12</t>
  </si>
  <si>
    <t>2/226</t>
  </si>
  <si>
    <t>Sanitär 11+12</t>
  </si>
  <si>
    <t>2/227</t>
  </si>
  <si>
    <t>2/228</t>
  </si>
  <si>
    <t>2/229</t>
  </si>
  <si>
    <t>2/230</t>
  </si>
  <si>
    <t>Sanitär 8-10</t>
  </si>
  <si>
    <t>2/231</t>
  </si>
  <si>
    <t>2/232</t>
  </si>
  <si>
    <t>2/233</t>
  </si>
  <si>
    <t>2/234</t>
  </si>
  <si>
    <t>2/235</t>
  </si>
  <si>
    <t>3/301</t>
  </si>
  <si>
    <t>3/303</t>
  </si>
  <si>
    <t>3/307</t>
  </si>
  <si>
    <t>Kinderrestaurant</t>
  </si>
  <si>
    <t>3/308</t>
  </si>
  <si>
    <t>3/309</t>
  </si>
  <si>
    <t>3/311/1</t>
  </si>
  <si>
    <t>WC Vorraum</t>
  </si>
  <si>
    <t>3/311/2</t>
  </si>
  <si>
    <t>3/312</t>
  </si>
  <si>
    <t>3/313</t>
  </si>
  <si>
    <t>3/315</t>
  </si>
  <si>
    <t>3/316</t>
  </si>
  <si>
    <t>E/001</t>
  </si>
  <si>
    <t>Flie / SLZ</t>
  </si>
  <si>
    <t>E/001/2</t>
  </si>
  <si>
    <t>Abstellbereich</t>
  </si>
  <si>
    <t xml:space="preserve">Flie </t>
  </si>
  <si>
    <t>E/002</t>
  </si>
  <si>
    <t>E/003</t>
  </si>
  <si>
    <t>E/004</t>
  </si>
  <si>
    <t>E/005</t>
  </si>
  <si>
    <t>HM Lager</t>
  </si>
  <si>
    <t>E/006/1</t>
  </si>
  <si>
    <t>E/006/2</t>
  </si>
  <si>
    <t>E/007</t>
  </si>
  <si>
    <t>E/008</t>
  </si>
  <si>
    <t>E/009</t>
  </si>
  <si>
    <t>E/010</t>
  </si>
  <si>
    <t>Sanitär 1+2</t>
  </si>
  <si>
    <t>E/011</t>
  </si>
  <si>
    <t>Gruppenraum 1 Kippe</t>
  </si>
  <si>
    <t>E/012</t>
  </si>
  <si>
    <t>Gruppenraum 2 Krippe</t>
  </si>
  <si>
    <t>E/013</t>
  </si>
  <si>
    <t>Krippenrestaurant</t>
  </si>
  <si>
    <t>E/014</t>
  </si>
  <si>
    <t>E/015</t>
  </si>
  <si>
    <t>E/016</t>
  </si>
  <si>
    <t>Garten-WC</t>
  </si>
  <si>
    <t>E/017</t>
  </si>
  <si>
    <t>Gäste-WC</t>
  </si>
  <si>
    <t>E/018</t>
  </si>
  <si>
    <t>E/019</t>
  </si>
  <si>
    <t>E/020</t>
  </si>
  <si>
    <t>Wasserraum</t>
  </si>
  <si>
    <t>E/021</t>
  </si>
  <si>
    <t>E/022/1</t>
  </si>
  <si>
    <t>E/022/2</t>
  </si>
  <si>
    <t>E/023</t>
  </si>
  <si>
    <t>E/024</t>
  </si>
  <si>
    <t>Gruppenraum 3 Krippe</t>
  </si>
  <si>
    <t>E/025</t>
  </si>
  <si>
    <t>Gruppenraum 4 Krippe</t>
  </si>
  <si>
    <t>E/026</t>
  </si>
  <si>
    <t>Sanitär 3+4</t>
  </si>
  <si>
    <t>E/027</t>
  </si>
  <si>
    <t>E/028</t>
  </si>
  <si>
    <t>E/029</t>
  </si>
  <si>
    <t>E/030/1</t>
  </si>
  <si>
    <t>E/030/2</t>
  </si>
  <si>
    <t>Umkleide</t>
  </si>
  <si>
    <t>E/031</t>
  </si>
  <si>
    <t>Lager Kita</t>
  </si>
  <si>
    <t>E/032</t>
  </si>
  <si>
    <t>Reinwäsche</t>
  </si>
  <si>
    <t>E/033</t>
  </si>
  <si>
    <t>DREWAG</t>
  </si>
  <si>
    <t>E/034</t>
  </si>
  <si>
    <t>E/035</t>
  </si>
  <si>
    <t>E/036</t>
  </si>
  <si>
    <t>E/037</t>
  </si>
  <si>
    <t>E/1012a</t>
  </si>
  <si>
    <t>UR o. "N"</t>
  </si>
  <si>
    <t>Fliese/SLZ</t>
  </si>
  <si>
    <t>Raum-nummer</t>
  </si>
  <si>
    <t>Reini-gungs-gruppe</t>
  </si>
  <si>
    <t>OG2</t>
  </si>
  <si>
    <t>2.27</t>
  </si>
  <si>
    <t>ELTERNGESPRÄCH</t>
  </si>
  <si>
    <t>OG1</t>
  </si>
  <si>
    <t>1.28</t>
  </si>
  <si>
    <t>LEITERIN</t>
  </si>
  <si>
    <t>1.27</t>
  </si>
  <si>
    <t>STELLV. LEITER/-IN</t>
  </si>
  <si>
    <t>1.19</t>
  </si>
  <si>
    <t>TEAMR. 2 (PÄDAGOG. ARB. / ELTERNGESPR.)</t>
  </si>
  <si>
    <t>1.26</t>
  </si>
  <si>
    <t>TEAMRAUM 1 (IT ARBEIT / TEEKÜCHE)</t>
  </si>
  <si>
    <t>2.19</t>
  </si>
  <si>
    <t>TEAMRAUM 3 (ENTSPANNUNG)</t>
  </si>
  <si>
    <t>0.27</t>
  </si>
  <si>
    <t>Dusche</t>
  </si>
  <si>
    <t>0.18</t>
  </si>
  <si>
    <t xml:space="preserve">Gäste WC </t>
  </si>
  <si>
    <t>0.30</t>
  </si>
  <si>
    <t>0.32</t>
  </si>
  <si>
    <t>0.29</t>
  </si>
  <si>
    <t>PERS. WC 2</t>
  </si>
  <si>
    <t>1.24</t>
  </si>
  <si>
    <t>PERS. WC 3</t>
  </si>
  <si>
    <t>1.23</t>
  </si>
  <si>
    <t>PERS. WC 4</t>
  </si>
  <si>
    <t>2.24</t>
  </si>
  <si>
    <t>PERS. WC 5</t>
  </si>
  <si>
    <t>2.23</t>
  </si>
  <si>
    <t>PERS. WC 6</t>
  </si>
  <si>
    <t>1.12</t>
  </si>
  <si>
    <t>SANITÄR FLEX</t>
  </si>
  <si>
    <t>1.03</t>
  </si>
  <si>
    <t>SANITÄR KIGA 1</t>
  </si>
  <si>
    <t>1.06</t>
  </si>
  <si>
    <t>SANITÄR KIGA 2</t>
  </si>
  <si>
    <t>2.03</t>
  </si>
  <si>
    <t>SANITÄR KIGA 3</t>
  </si>
  <si>
    <t>2.06</t>
  </si>
  <si>
    <t>SANITÄR KIGA 4</t>
  </si>
  <si>
    <t>2.11</t>
  </si>
  <si>
    <t>SANITÄR KIGA 5</t>
  </si>
  <si>
    <t>0.02</t>
  </si>
  <si>
    <t>SANITÄR KRIPPE 1</t>
  </si>
  <si>
    <t>0.05</t>
  </si>
  <si>
    <t>SANITÄR KRIPPE 2</t>
  </si>
  <si>
    <t>0.08</t>
  </si>
  <si>
    <t>SANITÄR KRIPPE 3</t>
  </si>
  <si>
    <t>0.13</t>
  </si>
  <si>
    <t>SANITÄR KRIPPE 4</t>
  </si>
  <si>
    <t>0.14</t>
  </si>
  <si>
    <t>SANITÄR KRIPPE 5</t>
  </si>
  <si>
    <t>0.38</t>
  </si>
  <si>
    <t>P AUFZUG</t>
  </si>
  <si>
    <t>0.20</t>
  </si>
  <si>
    <t>TREPPENHAUS</t>
  </si>
  <si>
    <t>1.16</t>
  </si>
  <si>
    <t>1.18</t>
  </si>
  <si>
    <t>2.16</t>
  </si>
  <si>
    <t>2.18</t>
  </si>
  <si>
    <t>0.31</t>
  </si>
  <si>
    <t>TREPPENHAUS / FOYER</t>
  </si>
  <si>
    <t>Flie/SLZ</t>
  </si>
  <si>
    <t>0.43</t>
  </si>
  <si>
    <t>WINDFANG</t>
  </si>
  <si>
    <t>0.26</t>
  </si>
  <si>
    <t>GARD. KR. 2</t>
  </si>
  <si>
    <t>0.23</t>
  </si>
  <si>
    <t>GARD. KR. 3</t>
  </si>
  <si>
    <t>0.22</t>
  </si>
  <si>
    <t>GARD. KR. 4</t>
  </si>
  <si>
    <t>0.21</t>
  </si>
  <si>
    <t>GARD. KR. 5</t>
  </si>
  <si>
    <t>1.01</t>
  </si>
  <si>
    <t>GARDEROBE KIGA 1/ FLEX</t>
  </si>
  <si>
    <t>2.01</t>
  </si>
  <si>
    <t>GARDEROBE KIGA 2</t>
  </si>
  <si>
    <t>0.28</t>
  </si>
  <si>
    <t>GARDEROBE KRIPPE 1</t>
  </si>
  <si>
    <t>0.24</t>
  </si>
  <si>
    <t>SPIELFLUR</t>
  </si>
  <si>
    <t>1.17</t>
  </si>
  <si>
    <t>2.17</t>
  </si>
  <si>
    <t>Umkleideraum Personal</t>
  </si>
  <si>
    <t>1.30</t>
  </si>
  <si>
    <t>FLUR</t>
  </si>
  <si>
    <t>1.08</t>
  </si>
  <si>
    <t>2.31</t>
  </si>
  <si>
    <t>2.08</t>
  </si>
  <si>
    <t>0.42</t>
  </si>
  <si>
    <t>KINDERWAGENRAUM</t>
  </si>
  <si>
    <t>1.10</t>
  </si>
  <si>
    <t>GRUPPENRAUM FLEX 1</t>
  </si>
  <si>
    <t>1.14</t>
  </si>
  <si>
    <t>GRUPPENRAUM FLEX 2</t>
  </si>
  <si>
    <t>1.02</t>
  </si>
  <si>
    <t>GRUPPENRAUM KIGA 1</t>
  </si>
  <si>
    <t>2.12</t>
  </si>
  <si>
    <t>GRUPPENRAUM KIGA 10</t>
  </si>
  <si>
    <t>1.04</t>
  </si>
  <si>
    <t>GRUPPENRAUM KIGA 2</t>
  </si>
  <si>
    <t>1.05</t>
  </si>
  <si>
    <t>GRUPPENRAUM KIGA 3</t>
  </si>
  <si>
    <t>1.07</t>
  </si>
  <si>
    <t>GRUPPENRAUM KIGA 4</t>
  </si>
  <si>
    <t>2.02</t>
  </si>
  <si>
    <t>GRUPPENRAUM KIGA 5</t>
  </si>
  <si>
    <t>2.04</t>
  </si>
  <si>
    <t>GRUPPENRAUM KIGA 6</t>
  </si>
  <si>
    <t>2.05</t>
  </si>
  <si>
    <t>GRUPPENRAUM KIGA 7</t>
  </si>
  <si>
    <t>2.07</t>
  </si>
  <si>
    <t>GRUPPENRAUM KIGA 8</t>
  </si>
  <si>
    <t>2.10</t>
  </si>
  <si>
    <t>GRUPPENRAUM KIGA 9</t>
  </si>
  <si>
    <t>0.03</t>
  </si>
  <si>
    <t>GRUPPENRAUM KRIPPE 1</t>
  </si>
  <si>
    <t>0.06</t>
  </si>
  <si>
    <t>GRUPPENRAUM KRIPPE 2</t>
  </si>
  <si>
    <t>0.09</t>
  </si>
  <si>
    <t>GRUPPENRAUM KRIPPE 3</t>
  </si>
  <si>
    <t>0.11</t>
  </si>
  <si>
    <t>GRUPPENRAUM KRIPPE 4</t>
  </si>
  <si>
    <t>0.16</t>
  </si>
  <si>
    <t>GRUPPENRAUM KRIPPE 5</t>
  </si>
  <si>
    <t>2.14</t>
  </si>
  <si>
    <t>MEHRZWECKRAUM</t>
  </si>
  <si>
    <t>Kau Sportboden</t>
  </si>
  <si>
    <t>0.01</t>
  </si>
  <si>
    <t>SCHLAFEN KRIPPE 1</t>
  </si>
  <si>
    <t>0.04</t>
  </si>
  <si>
    <t>SCHLAFEN KRIPPE 2</t>
  </si>
  <si>
    <t>0.07</t>
  </si>
  <si>
    <t>SCHLAFEN KRIPPE 3</t>
  </si>
  <si>
    <t>0.12</t>
  </si>
  <si>
    <t>SCHLAFEN KRIPPE 4</t>
  </si>
  <si>
    <t>0.15</t>
  </si>
  <si>
    <t>SCHLAFEN KRIPPE 5</t>
  </si>
  <si>
    <t>1.11</t>
  </si>
  <si>
    <t>SCHLAFRAUM FLEX 1</t>
  </si>
  <si>
    <t>1.13</t>
  </si>
  <si>
    <t>SCHLAFRAUM FLEX 2</t>
  </si>
  <si>
    <t>2.28</t>
  </si>
  <si>
    <t>THERAPIERAUM</t>
  </si>
  <si>
    <t>1.20</t>
  </si>
  <si>
    <t>KINDERRESTAURANT</t>
  </si>
  <si>
    <t>Kau (rutschhemmend)</t>
  </si>
  <si>
    <t>2.20</t>
  </si>
  <si>
    <t>1.20.2</t>
  </si>
  <si>
    <t>SPEISENAUSGABE</t>
  </si>
  <si>
    <t>2.20.2</t>
  </si>
  <si>
    <t>1.20.1</t>
  </si>
  <si>
    <t>KINDERKÜCHE</t>
  </si>
  <si>
    <t>2.20.1</t>
  </si>
  <si>
    <t>2.22</t>
  </si>
  <si>
    <t>SAUBERWÄSCHERAUM</t>
  </si>
  <si>
    <t>2.25.2</t>
  </si>
  <si>
    <t>SCHMUTZWÄSCHERAUM 1</t>
  </si>
  <si>
    <t>0.10</t>
  </si>
  <si>
    <t>TROCKENR. 1 KRIPPE</t>
  </si>
  <si>
    <t>1.29</t>
  </si>
  <si>
    <t>TROCKENRAUM 2 (FLEX + KIGA)</t>
  </si>
  <si>
    <t>2.30</t>
  </si>
  <si>
    <t>TROCKENRAUM 3 KIGA</t>
  </si>
  <si>
    <t>0.17</t>
  </si>
  <si>
    <t>MAT.-LAGER</t>
  </si>
  <si>
    <t>0.19</t>
  </si>
  <si>
    <t>1.09</t>
  </si>
  <si>
    <t>1.15</t>
  </si>
  <si>
    <t>2.15</t>
  </si>
  <si>
    <t>2.13</t>
  </si>
  <si>
    <t>MAT.-LAGER MZWR</t>
  </si>
  <si>
    <t>0.40</t>
  </si>
  <si>
    <t>ELEKTROANSCHLUSS</t>
  </si>
  <si>
    <t>0.39</t>
  </si>
  <si>
    <t>HAUS-/ FERNWÄRMEANSCHLUSS</t>
  </si>
  <si>
    <t>1.25</t>
  </si>
  <si>
    <t>LAGER / TECHNIK</t>
  </si>
  <si>
    <t>2.09</t>
  </si>
  <si>
    <t>LÜFTUNGSZENTRALE</t>
  </si>
  <si>
    <t>1.22</t>
  </si>
  <si>
    <t>SERVER / DATEN</t>
  </si>
  <si>
    <t>Kau (ableitfähig)</t>
  </si>
  <si>
    <t>0.41</t>
  </si>
  <si>
    <t>SIBE</t>
  </si>
  <si>
    <t>Anst (ableitfähig)</t>
  </si>
  <si>
    <t>0.25</t>
  </si>
  <si>
    <t>MILCHKÜCHE</t>
  </si>
  <si>
    <t>2.26</t>
  </si>
  <si>
    <t>HAUSMEISTER</t>
  </si>
  <si>
    <t>2.29</t>
  </si>
  <si>
    <t>REIN./Putzmittelraum</t>
  </si>
  <si>
    <t>Intensivreinig.</t>
  </si>
  <si>
    <t>Metall</t>
  </si>
  <si>
    <t>Lommatzscher Str. 83</t>
  </si>
  <si>
    <t>Riesaer Str. 9</t>
  </si>
  <si>
    <t>Grund-fäche m²</t>
  </si>
  <si>
    <t xml:space="preserve">UR ohne "N" </t>
  </si>
  <si>
    <t>Trachenberger Pl.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</si>
</sst>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rgb="FF000000"/>
      <name val="Arial"/>
      <family val="2"/>
    </font>
    <font>
      <sz val="9"/>
      <name val="Calibri"/>
      <family val="2"/>
    </font>
    <font>
      <b/>
      <sz val="9"/>
      <name val="Calibri"/>
      <family val="2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10"/>
      <name val="Calibri"/>
      <family val="2"/>
    </font>
    <font>
      <b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122">
    <xf numFmtId="0" fontId="0" fillId="0" borderId="0" xfId="0"/>
    <xf numFmtId="49" fontId="0" fillId="0" borderId="0" xfId="0" applyNumberFormat="1"/>
    <xf numFmtId="0" fontId="0" fillId="0" borderId="0" xfId="0" applyNumberFormat="1"/>
    <xf numFmtId="49" fontId="1" fillId="0" borderId="0" xfId="0" applyNumberFormat="1" applyFont="1"/>
    <xf numFmtId="0" fontId="1" fillId="0" borderId="0" xfId="0" applyNumberFormat="1" applyFont="1"/>
    <xf numFmtId="2" fontId="1" fillId="0" borderId="0" xfId="0" applyNumberFormat="1" applyFont="1"/>
    <xf numFmtId="2" fontId="0" fillId="0" borderId="0" xfId="0" applyNumberFormat="1"/>
    <xf numFmtId="0" fontId="0" fillId="0" borderId="1" xfId="0" applyBorder="1"/>
    <xf numFmtId="49" fontId="1" fillId="0" borderId="1" xfId="0" applyNumberFormat="1" applyFont="1" applyBorder="1"/>
    <xf numFmtId="0" fontId="1" fillId="0" borderId="1" xfId="0" applyNumberFormat="1" applyFont="1" applyBorder="1"/>
    <xf numFmtId="2" fontId="1" fillId="0" borderId="1" xfId="0" applyNumberFormat="1" applyFont="1" applyBorder="1"/>
    <xf numFmtId="49" fontId="0" fillId="0" borderId="1" xfId="0" applyNumberFormat="1" applyBorder="1"/>
    <xf numFmtId="2" fontId="0" fillId="0" borderId="1" xfId="0" applyNumberFormat="1" applyBorder="1"/>
    <xf numFmtId="0" fontId="1" fillId="0" borderId="1" xfId="0" applyFont="1" applyBorder="1"/>
    <xf numFmtId="0" fontId="1" fillId="0" borderId="0" xfId="0" applyFont="1"/>
    <xf numFmtId="0" fontId="1" fillId="0" borderId="0" xfId="0" applyFont="1" applyAlignment="1">
      <alignment vertical="top" wrapText="1"/>
    </xf>
    <xf numFmtId="49" fontId="0" fillId="0" borderId="0" xfId="0" applyNumberFormat="1" applyFill="1" applyBorder="1"/>
    <xf numFmtId="49" fontId="1" fillId="0" borderId="0" xfId="0" applyNumberFormat="1" applyFont="1" applyFill="1" applyBorder="1"/>
    <xf numFmtId="49" fontId="1" fillId="0" borderId="0" xfId="0" applyNumberFormat="1" applyFont="1" applyAlignment="1">
      <alignment vertical="top" wrapText="1"/>
    </xf>
    <xf numFmtId="0" fontId="1" fillId="0" borderId="0" xfId="0" applyNumberFormat="1" applyFont="1" applyAlignment="1">
      <alignment vertical="top" wrapText="1"/>
    </xf>
    <xf numFmtId="0" fontId="0" fillId="0" borderId="0" xfId="0" applyAlignment="1">
      <alignment vertical="top" wrapText="1"/>
    </xf>
    <xf numFmtId="49" fontId="0" fillId="0" borderId="1" xfId="0" applyNumberFormat="1" applyBorder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NumberForma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49" fontId="1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49" fontId="0" fillId="0" borderId="1" xfId="0" applyNumberFormat="1" applyFont="1" applyBorder="1" applyAlignment="1">
      <alignment horizontal="center"/>
    </xf>
    <xf numFmtId="0" fontId="0" fillId="0" borderId="0" xfId="0" applyNumberFormat="1" applyFont="1" applyAlignment="1">
      <alignment horizontal="center"/>
    </xf>
    <xf numFmtId="49" fontId="0" fillId="0" borderId="0" xfId="0" applyNumberFormat="1" applyFont="1" applyAlignment="1">
      <alignment horizontal="center"/>
    </xf>
    <xf numFmtId="49" fontId="0" fillId="0" borderId="0" xfId="0" applyNumberFormat="1" applyFont="1" applyAlignment="1">
      <alignment horizontal="left"/>
    </xf>
    <xf numFmtId="0" fontId="0" fillId="0" borderId="0" xfId="0" applyNumberFormat="1" applyAlignment="1">
      <alignment horizontal="left"/>
    </xf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1" xfId="0" applyNumberFormat="1" applyBorder="1"/>
    <xf numFmtId="2" fontId="0" fillId="0" borderId="0" xfId="0" applyNumberFormat="1" applyAlignment="1">
      <alignment horizontal="left"/>
    </xf>
    <xf numFmtId="2" fontId="0" fillId="0" borderId="0" xfId="0" applyNumberFormat="1" applyAlignment="1">
      <alignment horizontal="right"/>
    </xf>
    <xf numFmtId="2" fontId="1" fillId="0" borderId="0" xfId="0" applyNumberFormat="1" applyFont="1" applyAlignment="1">
      <alignment horizontal="left"/>
    </xf>
    <xf numFmtId="2" fontId="1" fillId="0" borderId="0" xfId="0" applyNumberFormat="1" applyFont="1" applyAlignment="1">
      <alignment horizontal="right"/>
    </xf>
    <xf numFmtId="0" fontId="0" fillId="0" borderId="0" xfId="0" applyBorder="1"/>
    <xf numFmtId="49" fontId="0" fillId="0" borderId="0" xfId="0" applyNumberFormat="1" applyBorder="1"/>
    <xf numFmtId="2" fontId="0" fillId="0" borderId="0" xfId="0" applyNumberFormat="1" applyBorder="1"/>
    <xf numFmtId="2" fontId="1" fillId="0" borderId="0" xfId="0" applyNumberFormat="1" applyFont="1" applyBorder="1"/>
    <xf numFmtId="0" fontId="3" fillId="0" borderId="0" xfId="0" applyFont="1" applyAlignment="1">
      <alignment vertical="top" wrapText="1"/>
    </xf>
    <xf numFmtId="0" fontId="2" fillId="0" borderId="2" xfId="0" applyFont="1" applyBorder="1" applyAlignment="1">
      <alignment horizontal="left" vertical="center" wrapText="1"/>
    </xf>
    <xf numFmtId="0" fontId="3" fillId="0" borderId="2" xfId="0" applyFont="1" applyBorder="1"/>
    <xf numFmtId="0" fontId="3" fillId="0" borderId="2" xfId="0" applyFont="1" applyBorder="1" applyAlignment="1">
      <alignment horizontal="center"/>
    </xf>
    <xf numFmtId="2" fontId="2" fillId="0" borderId="2" xfId="0" applyNumberFormat="1" applyFont="1" applyBorder="1" applyAlignment="1">
      <alignment horizontal="center" vertical="center" wrapText="1"/>
    </xf>
    <xf numFmtId="2" fontId="3" fillId="0" borderId="2" xfId="0" applyNumberFormat="1" applyFont="1" applyBorder="1"/>
    <xf numFmtId="0" fontId="3" fillId="0" borderId="0" xfId="0" applyFont="1"/>
    <xf numFmtId="0" fontId="2" fillId="0" borderId="2" xfId="0" applyNumberFormat="1" applyFont="1" applyBorder="1" applyAlignment="1">
      <alignment horizontal="center" vertical="center" wrapText="1"/>
    </xf>
    <xf numFmtId="4" fontId="4" fillId="0" borderId="0" xfId="0" applyNumberFormat="1" applyFont="1"/>
    <xf numFmtId="0" fontId="3" fillId="0" borderId="0" xfId="0" applyFont="1" applyAlignment="1">
      <alignment horizontal="center"/>
    </xf>
    <xf numFmtId="2" fontId="3" fillId="0" borderId="0" xfId="0" applyNumberFormat="1" applyFont="1" applyAlignment="1">
      <alignment horizontal="center"/>
    </xf>
    <xf numFmtId="4" fontId="4" fillId="0" borderId="4" xfId="0" applyNumberFormat="1" applyFont="1" applyBorder="1"/>
    <xf numFmtId="4" fontId="4" fillId="0" borderId="4" xfId="0" applyNumberFormat="1" applyFont="1" applyBorder="1" applyAlignment="1">
      <alignment horizontal="center"/>
    </xf>
    <xf numFmtId="0" fontId="2" fillId="0" borderId="5" xfId="0" applyFont="1" applyBorder="1" applyAlignment="1">
      <alignment horizontal="left" vertical="center" wrapText="1"/>
    </xf>
    <xf numFmtId="4" fontId="4" fillId="0" borderId="6" xfId="0" applyNumberFormat="1" applyFont="1" applyBorder="1"/>
    <xf numFmtId="4" fontId="4" fillId="0" borderId="2" xfId="0" applyNumberFormat="1" applyFont="1" applyBorder="1"/>
    <xf numFmtId="0" fontId="4" fillId="0" borderId="0" xfId="0" applyFont="1"/>
    <xf numFmtId="0" fontId="4" fillId="0" borderId="0" xfId="0" applyFont="1" applyAlignment="1">
      <alignment horizontal="center"/>
    </xf>
    <xf numFmtId="2" fontId="4" fillId="0" borderId="0" xfId="0" applyNumberFormat="1" applyFont="1" applyAlignment="1">
      <alignment horizontal="center"/>
    </xf>
    <xf numFmtId="49" fontId="6" fillId="0" borderId="3" xfId="0" applyNumberFormat="1" applyFont="1" applyBorder="1"/>
    <xf numFmtId="49" fontId="6" fillId="0" borderId="3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wrapText="1"/>
    </xf>
    <xf numFmtId="49" fontId="6" fillId="0" borderId="0" xfId="0" applyNumberFormat="1" applyFont="1"/>
    <xf numFmtId="49" fontId="6" fillId="0" borderId="0" xfId="0" applyNumberFormat="1" applyFont="1" applyFill="1" applyBorder="1"/>
    <xf numFmtId="49" fontId="6" fillId="0" borderId="0" xfId="0" applyNumberFormat="1" applyFont="1" applyAlignment="1">
      <alignment horizontal="center"/>
    </xf>
    <xf numFmtId="4" fontId="5" fillId="0" borderId="3" xfId="0" applyNumberFormat="1" applyFont="1" applyBorder="1"/>
    <xf numFmtId="4" fontId="5" fillId="0" borderId="3" xfId="0" applyNumberFormat="1" applyFont="1" applyBorder="1" applyAlignment="1">
      <alignment horizontal="center"/>
    </xf>
    <xf numFmtId="4" fontId="5" fillId="0" borderId="3" xfId="0" applyNumberFormat="1" applyFont="1" applyBorder="1" applyAlignment="1">
      <alignment wrapText="1"/>
    </xf>
    <xf numFmtId="49" fontId="6" fillId="0" borderId="0" xfId="0" applyNumberFormat="1" applyFont="1" applyAlignment="1">
      <alignment wrapText="1"/>
    </xf>
    <xf numFmtId="49" fontId="5" fillId="0" borderId="0" xfId="0" applyNumberFormat="1" applyFont="1" applyBorder="1" applyAlignment="1">
      <alignment horizontal="center"/>
    </xf>
    <xf numFmtId="4" fontId="6" fillId="0" borderId="0" xfId="0" applyNumberFormat="1" applyFont="1" applyFill="1" applyBorder="1" applyAlignment="1">
      <alignment horizontal="right"/>
    </xf>
    <xf numFmtId="49" fontId="5" fillId="0" borderId="0" xfId="0" applyNumberFormat="1" applyFont="1"/>
    <xf numFmtId="49" fontId="5" fillId="0" borderId="0" xfId="0" applyNumberFormat="1" applyFont="1" applyFill="1" applyBorder="1" applyAlignment="1">
      <alignment horizontal="right"/>
    </xf>
    <xf numFmtId="49" fontId="6" fillId="0" borderId="0" xfId="0" applyNumberFormat="1" applyFont="1" applyFill="1" applyBorder="1" applyAlignment="1">
      <alignment wrapText="1"/>
    </xf>
    <xf numFmtId="4" fontId="3" fillId="0" borderId="0" xfId="0" applyNumberFormat="1" applyFont="1"/>
    <xf numFmtId="2" fontId="6" fillId="0" borderId="3" xfId="0" applyNumberFormat="1" applyFont="1" applyBorder="1"/>
    <xf numFmtId="2" fontId="5" fillId="0" borderId="3" xfId="0" applyNumberFormat="1" applyFont="1" applyBorder="1" applyAlignment="1">
      <alignment horizontal="right"/>
    </xf>
    <xf numFmtId="2" fontId="5" fillId="0" borderId="0" xfId="0" applyNumberFormat="1" applyFont="1" applyBorder="1" applyAlignment="1">
      <alignment horizontal="right"/>
    </xf>
    <xf numFmtId="2" fontId="6" fillId="0" borderId="0" xfId="0" applyNumberFormat="1" applyFont="1"/>
    <xf numFmtId="2" fontId="5" fillId="0" borderId="0" xfId="0" applyNumberFormat="1" applyFont="1"/>
    <xf numFmtId="49" fontId="6" fillId="0" borderId="0" xfId="0" applyNumberFormat="1" applyFont="1" applyFill="1" applyBorder="1" applyAlignment="1">
      <alignment horizontal="left"/>
    </xf>
    <xf numFmtId="49" fontId="6" fillId="0" borderId="0" xfId="0" applyNumberFormat="1" applyFont="1" applyAlignment="1">
      <alignment horizontal="left"/>
    </xf>
    <xf numFmtId="4" fontId="6" fillId="0" borderId="0" xfId="0" applyNumberFormat="1" applyFont="1" applyAlignment="1">
      <alignment horizontal="left" wrapText="1"/>
    </xf>
    <xf numFmtId="4" fontId="5" fillId="0" borderId="0" xfId="0" applyNumberFormat="1" applyFont="1" applyFill="1" applyBorder="1" applyAlignment="1">
      <alignment horizontal="right"/>
    </xf>
    <xf numFmtId="4" fontId="6" fillId="0" borderId="0" xfId="0" applyNumberFormat="1" applyFont="1" applyAlignment="1">
      <alignment horizontal="right"/>
    </xf>
    <xf numFmtId="49" fontId="6" fillId="0" borderId="0" xfId="0" applyNumberFormat="1" applyFont="1" applyAlignment="1">
      <alignment horizontal="right"/>
    </xf>
    <xf numFmtId="4" fontId="5" fillId="0" borderId="0" xfId="0" applyNumberFormat="1" applyFont="1" applyAlignment="1">
      <alignment horizontal="right"/>
    </xf>
    <xf numFmtId="49" fontId="5" fillId="0" borderId="0" xfId="0" applyNumberFormat="1" applyFont="1" applyAlignment="1">
      <alignment wrapText="1"/>
    </xf>
    <xf numFmtId="49" fontId="5" fillId="0" borderId="0" xfId="0" applyNumberFormat="1" applyFont="1" applyAlignment="1">
      <alignment horizontal="center"/>
    </xf>
    <xf numFmtId="49" fontId="1" fillId="2" borderId="1" xfId="0" applyNumberFormat="1" applyFont="1" applyFill="1" applyBorder="1" applyAlignment="1">
      <alignment horizontal="center" vertical="top" wrapText="1"/>
    </xf>
    <xf numFmtId="0" fontId="1" fillId="2" borderId="1" xfId="0" applyNumberFormat="1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vertical="top" wrapText="1"/>
    </xf>
    <xf numFmtId="2" fontId="1" fillId="2" borderId="1" xfId="0" applyNumberFormat="1" applyFont="1" applyFill="1" applyBorder="1" applyAlignment="1">
      <alignment vertical="top" wrapText="1"/>
    </xf>
    <xf numFmtId="0" fontId="1" fillId="2" borderId="1" xfId="0" applyNumberFormat="1" applyFont="1" applyFill="1" applyBorder="1" applyAlignment="1">
      <alignment vertical="top" wrapText="1"/>
    </xf>
    <xf numFmtId="49" fontId="5" fillId="2" borderId="3" xfId="0" applyNumberFormat="1" applyFont="1" applyFill="1" applyBorder="1" applyAlignment="1">
      <alignment horizontal="center" vertical="center" wrapText="1"/>
    </xf>
    <xf numFmtId="2" fontId="5" fillId="2" borderId="3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0" fontId="1" fillId="0" borderId="0" xfId="0" applyFont="1" applyBorder="1"/>
    <xf numFmtId="49" fontId="1" fillId="0" borderId="0" xfId="0" applyNumberFormat="1" applyFont="1" applyBorder="1"/>
    <xf numFmtId="0" fontId="1" fillId="0" borderId="0" xfId="0" applyNumberFormat="1" applyFont="1" applyBorder="1"/>
    <xf numFmtId="0" fontId="7" fillId="2" borderId="2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vertical="top" wrapText="1"/>
    </xf>
    <xf numFmtId="0" fontId="8" fillId="2" borderId="2" xfId="0" applyFont="1" applyFill="1" applyBorder="1" applyAlignment="1">
      <alignment horizontal="center" vertical="top" wrapText="1"/>
    </xf>
    <xf numFmtId="2" fontId="7" fillId="2" borderId="2" xfId="0" applyNumberFormat="1" applyFont="1" applyFill="1" applyBorder="1" applyAlignment="1">
      <alignment horizontal="center" vertical="top" wrapText="1"/>
    </xf>
    <xf numFmtId="2" fontId="9" fillId="2" borderId="1" xfId="0" applyNumberFormat="1" applyFont="1" applyFill="1" applyBorder="1" applyAlignment="1">
      <alignment horizontal="center" vertical="top" wrapText="1"/>
    </xf>
    <xf numFmtId="2" fontId="8" fillId="2" borderId="2" xfId="0" applyNumberFormat="1" applyFont="1" applyFill="1" applyBorder="1" applyAlignment="1">
      <alignment horizontal="center" vertical="top" wrapText="1"/>
    </xf>
    <xf numFmtId="0" fontId="1" fillId="0" borderId="7" xfId="0" applyFont="1" applyBorder="1" applyAlignment="1">
      <alignment horizontal="center"/>
    </xf>
    <xf numFmtId="49" fontId="1" fillId="0" borderId="7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5" fillId="0" borderId="8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49" fontId="10" fillId="0" borderId="1" xfId="0" applyNumberFormat="1" applyFont="1" applyBorder="1"/>
    <xf numFmtId="0" fontId="10" fillId="0" borderId="1" xfId="0" applyFont="1" applyBorder="1"/>
    <xf numFmtId="2" fontId="10" fillId="0" borderId="1" xfId="0" applyNumberFormat="1" applyFon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7"/>
  <sheetViews>
    <sheetView tabSelected="1" workbookViewId="0">
      <selection activeCell="G24" sqref="G24"/>
    </sheetView>
  </sheetViews>
  <sheetFormatPr baseColWidth="10" defaultRowHeight="15" x14ac:dyDescent="0.25"/>
  <cols>
    <col min="2" max="2" width="7.5703125" style="1" customWidth="1"/>
    <col min="3" max="3" width="19.7109375" style="1" bestFit="1" customWidth="1"/>
    <col min="4" max="4" width="10.28515625" style="1" customWidth="1"/>
    <col min="5" max="5" width="13" style="2" customWidth="1"/>
    <col min="6" max="6" width="9.28515625" style="1" bestFit="1" customWidth="1"/>
    <col min="7" max="7" width="7.28515625" style="6" customWidth="1"/>
    <col min="8" max="8" width="8" customWidth="1"/>
  </cols>
  <sheetData>
    <row r="1" spans="1:17" x14ac:dyDescent="0.25">
      <c r="A1" s="113" t="s">
        <v>610</v>
      </c>
      <c r="B1" s="113"/>
      <c r="C1" s="113"/>
      <c r="D1" s="113"/>
      <c r="E1" s="113"/>
      <c r="F1" s="113"/>
      <c r="G1" s="113"/>
      <c r="H1" s="113"/>
      <c r="I1" s="113"/>
    </row>
    <row r="2" spans="1:17" s="15" customFormat="1" ht="45" x14ac:dyDescent="0.25">
      <c r="A2" s="103" t="s">
        <v>2</v>
      </c>
      <c r="B2" s="98" t="s">
        <v>0</v>
      </c>
      <c r="C2" s="98" t="s">
        <v>1</v>
      </c>
      <c r="D2" s="98" t="s">
        <v>73</v>
      </c>
      <c r="E2" s="100" t="s">
        <v>51</v>
      </c>
      <c r="F2" s="98" t="s">
        <v>3</v>
      </c>
      <c r="G2" s="99" t="s">
        <v>92</v>
      </c>
      <c r="H2" s="97" t="s">
        <v>991</v>
      </c>
      <c r="I2" s="103" t="s">
        <v>67</v>
      </c>
    </row>
    <row r="3" spans="1:17" x14ac:dyDescent="0.25">
      <c r="A3" s="7" t="s">
        <v>72</v>
      </c>
      <c r="B3" s="11" t="s">
        <v>40</v>
      </c>
      <c r="C3" s="11" t="s">
        <v>20</v>
      </c>
      <c r="D3" s="11" t="s">
        <v>18</v>
      </c>
      <c r="E3" s="11" t="s">
        <v>59</v>
      </c>
      <c r="F3" s="11" t="s">
        <v>7</v>
      </c>
      <c r="G3" s="12">
        <v>9.8000000000000007</v>
      </c>
      <c r="H3" s="7"/>
      <c r="I3" s="12">
        <v>9.8000000000000007</v>
      </c>
      <c r="K3" s="42" t="s">
        <v>57</v>
      </c>
      <c r="L3" s="44">
        <v>14.6</v>
      </c>
      <c r="M3" s="43"/>
      <c r="N3" s="43" t="s">
        <v>95</v>
      </c>
      <c r="O3" s="16" t="s">
        <v>18</v>
      </c>
      <c r="P3" s="44">
        <v>33.4</v>
      </c>
      <c r="Q3" s="44"/>
    </row>
    <row r="4" spans="1:17" x14ac:dyDescent="0.25">
      <c r="A4" s="7" t="s">
        <v>72</v>
      </c>
      <c r="B4" s="11" t="s">
        <v>39</v>
      </c>
      <c r="C4" s="11" t="s">
        <v>20</v>
      </c>
      <c r="D4" s="11" t="s">
        <v>12</v>
      </c>
      <c r="E4" s="11" t="s">
        <v>59</v>
      </c>
      <c r="F4" s="11" t="s">
        <v>7</v>
      </c>
      <c r="G4" s="12">
        <v>7.6</v>
      </c>
      <c r="H4" s="7"/>
      <c r="I4" s="12">
        <v>7.6</v>
      </c>
      <c r="K4" s="42" t="s">
        <v>60</v>
      </c>
      <c r="L4" s="44">
        <v>27.5</v>
      </c>
      <c r="M4" s="43"/>
      <c r="N4" s="43"/>
      <c r="O4" s="16" t="s">
        <v>75</v>
      </c>
      <c r="P4" s="44">
        <v>10</v>
      </c>
      <c r="Q4" s="44"/>
    </row>
    <row r="5" spans="1:17" x14ac:dyDescent="0.25">
      <c r="A5" s="7" t="s">
        <v>72</v>
      </c>
      <c r="B5" s="11" t="s">
        <v>38</v>
      </c>
      <c r="C5" s="11" t="s">
        <v>36</v>
      </c>
      <c r="D5" s="11" t="s">
        <v>12</v>
      </c>
      <c r="E5" s="11" t="s">
        <v>61</v>
      </c>
      <c r="F5" s="11" t="s">
        <v>7</v>
      </c>
      <c r="G5" s="12">
        <v>9.5</v>
      </c>
      <c r="H5" s="7"/>
      <c r="I5" s="12">
        <v>9.5</v>
      </c>
      <c r="K5" t="s">
        <v>59</v>
      </c>
      <c r="L5" s="6">
        <v>53.9</v>
      </c>
      <c r="M5" s="1"/>
      <c r="N5" s="1"/>
      <c r="O5" s="16" t="s">
        <v>12</v>
      </c>
      <c r="P5" s="6">
        <v>67.2</v>
      </c>
      <c r="Q5" s="6"/>
    </row>
    <row r="6" spans="1:17" x14ac:dyDescent="0.25">
      <c r="A6" s="7" t="s">
        <v>72</v>
      </c>
      <c r="B6" s="11" t="s">
        <v>35</v>
      </c>
      <c r="C6" s="11" t="s">
        <v>36</v>
      </c>
      <c r="D6" s="11" t="s">
        <v>8</v>
      </c>
      <c r="E6" s="11" t="s">
        <v>61</v>
      </c>
      <c r="F6" s="11" t="s">
        <v>7</v>
      </c>
      <c r="G6" s="12">
        <v>8.6</v>
      </c>
      <c r="H6" s="7"/>
      <c r="I6" s="12">
        <v>8.6</v>
      </c>
      <c r="K6" t="s">
        <v>61</v>
      </c>
      <c r="L6" s="6">
        <v>23.6</v>
      </c>
      <c r="M6" s="1"/>
      <c r="N6" s="1"/>
      <c r="O6" s="16" t="s">
        <v>76</v>
      </c>
      <c r="P6" s="6">
        <v>29.8</v>
      </c>
      <c r="Q6" s="6"/>
    </row>
    <row r="7" spans="1:17" x14ac:dyDescent="0.25">
      <c r="A7" s="7" t="s">
        <v>72</v>
      </c>
      <c r="B7" s="11" t="s">
        <v>37</v>
      </c>
      <c r="C7" s="11" t="s">
        <v>36</v>
      </c>
      <c r="D7" s="11" t="s">
        <v>8</v>
      </c>
      <c r="E7" s="11" t="s">
        <v>61</v>
      </c>
      <c r="F7" s="11" t="s">
        <v>7</v>
      </c>
      <c r="G7" s="12">
        <v>5.5</v>
      </c>
      <c r="H7" s="7"/>
      <c r="I7" s="12">
        <v>5.5</v>
      </c>
      <c r="K7" t="s">
        <v>53</v>
      </c>
      <c r="L7" s="6">
        <v>60.2</v>
      </c>
      <c r="M7" s="1"/>
      <c r="N7" s="1"/>
      <c r="O7" s="16" t="s">
        <v>77</v>
      </c>
      <c r="P7" s="6">
        <v>17.5</v>
      </c>
      <c r="Q7" s="6"/>
    </row>
    <row r="8" spans="1:17" x14ac:dyDescent="0.25">
      <c r="A8" s="7" t="s">
        <v>72</v>
      </c>
      <c r="B8" s="11" t="s">
        <v>46</v>
      </c>
      <c r="C8" s="11" t="s">
        <v>11</v>
      </c>
      <c r="D8" s="11" t="s">
        <v>18</v>
      </c>
      <c r="E8" s="11" t="s">
        <v>66</v>
      </c>
      <c r="F8" s="11" t="s">
        <v>56</v>
      </c>
      <c r="G8" s="12">
        <v>4</v>
      </c>
      <c r="H8" s="7"/>
      <c r="I8" s="12">
        <v>4</v>
      </c>
      <c r="K8" s="42" t="s">
        <v>66</v>
      </c>
      <c r="L8" s="44">
        <v>4</v>
      </c>
      <c r="M8" s="43"/>
      <c r="N8" s="43"/>
      <c r="O8" s="17" t="s">
        <v>78</v>
      </c>
      <c r="P8" s="45">
        <f>SUM(P3:P7)</f>
        <v>157.9</v>
      </c>
      <c r="Q8" s="44"/>
    </row>
    <row r="9" spans="1:17" x14ac:dyDescent="0.25">
      <c r="A9" s="7" t="s">
        <v>72</v>
      </c>
      <c r="B9" s="11" t="s">
        <v>34</v>
      </c>
      <c r="C9" s="11" t="s">
        <v>6</v>
      </c>
      <c r="D9" s="11" t="s">
        <v>12</v>
      </c>
      <c r="E9" s="11" t="s">
        <v>52</v>
      </c>
      <c r="F9" s="11" t="s">
        <v>7</v>
      </c>
      <c r="G9" s="12">
        <v>48.3</v>
      </c>
      <c r="H9" s="7"/>
      <c r="I9" s="7"/>
      <c r="K9" t="s">
        <v>52</v>
      </c>
      <c r="L9" s="6">
        <v>266.89999999999998</v>
      </c>
      <c r="M9" s="1"/>
      <c r="N9" s="1"/>
      <c r="O9" s="2"/>
      <c r="P9" s="1"/>
      <c r="Q9" s="6"/>
    </row>
    <row r="10" spans="1:17" x14ac:dyDescent="0.25">
      <c r="A10" s="7" t="s">
        <v>72</v>
      </c>
      <c r="B10" s="11" t="s">
        <v>34</v>
      </c>
      <c r="C10" s="11" t="s">
        <v>6</v>
      </c>
      <c r="D10" s="11" t="s">
        <v>8</v>
      </c>
      <c r="E10" s="11" t="s">
        <v>52</v>
      </c>
      <c r="F10" s="11" t="s">
        <v>7</v>
      </c>
      <c r="G10" s="12">
        <v>2.6</v>
      </c>
      <c r="H10" s="7"/>
      <c r="I10" s="7"/>
      <c r="K10" t="s">
        <v>62</v>
      </c>
      <c r="L10" s="6">
        <v>9.1</v>
      </c>
      <c r="M10" s="1"/>
      <c r="N10" s="1"/>
      <c r="O10" s="2"/>
      <c r="P10" s="1"/>
      <c r="Q10" s="6"/>
    </row>
    <row r="11" spans="1:17" x14ac:dyDescent="0.25">
      <c r="A11" s="7" t="s">
        <v>72</v>
      </c>
      <c r="B11" s="11" t="s">
        <v>41</v>
      </c>
      <c r="C11" s="11" t="s">
        <v>42</v>
      </c>
      <c r="D11" s="11" t="s">
        <v>18</v>
      </c>
      <c r="E11" s="11" t="s">
        <v>62</v>
      </c>
      <c r="F11" s="11" t="s">
        <v>56</v>
      </c>
      <c r="G11" s="12">
        <v>9.1</v>
      </c>
      <c r="H11" s="7"/>
      <c r="I11" s="7"/>
      <c r="K11" t="s">
        <v>54</v>
      </c>
      <c r="L11" s="6">
        <v>16.2</v>
      </c>
      <c r="M11" s="1"/>
      <c r="N11" s="1"/>
      <c r="O11" s="2"/>
      <c r="P11" s="1"/>
      <c r="Q11" s="6"/>
    </row>
    <row r="12" spans="1:17" x14ac:dyDescent="0.25">
      <c r="A12" s="7" t="s">
        <v>72</v>
      </c>
      <c r="B12" s="11" t="s">
        <v>43</v>
      </c>
      <c r="C12" s="11" t="s">
        <v>44</v>
      </c>
      <c r="D12" s="11" t="s">
        <v>18</v>
      </c>
      <c r="E12" s="11" t="s">
        <v>63</v>
      </c>
      <c r="F12" s="11" t="s">
        <v>64</v>
      </c>
      <c r="G12" s="12">
        <v>6</v>
      </c>
      <c r="H12" s="7"/>
      <c r="I12" s="7"/>
      <c r="K12" t="s">
        <v>63</v>
      </c>
      <c r="L12" s="6">
        <v>49.1</v>
      </c>
      <c r="M12" s="1"/>
      <c r="N12" s="1"/>
      <c r="O12" s="2"/>
      <c r="P12" s="1"/>
      <c r="Q12" s="6"/>
    </row>
    <row r="13" spans="1:17" x14ac:dyDescent="0.25">
      <c r="A13" s="7" t="s">
        <v>72</v>
      </c>
      <c r="B13" s="11" t="s">
        <v>45</v>
      </c>
      <c r="C13" s="11" t="s">
        <v>44</v>
      </c>
      <c r="D13" s="11" t="s">
        <v>18</v>
      </c>
      <c r="E13" s="11" t="s">
        <v>63</v>
      </c>
      <c r="F13" s="11" t="s">
        <v>64</v>
      </c>
      <c r="G13" s="12">
        <v>7</v>
      </c>
      <c r="H13" s="7"/>
      <c r="I13" s="7"/>
      <c r="K13" t="s">
        <v>65</v>
      </c>
      <c r="L13" s="6">
        <v>7.7</v>
      </c>
      <c r="M13" s="1"/>
      <c r="N13" s="1"/>
      <c r="O13" s="2"/>
      <c r="P13" s="1"/>
      <c r="Q13" s="6"/>
    </row>
    <row r="14" spans="1:17" x14ac:dyDescent="0.25">
      <c r="A14" s="7" t="s">
        <v>72</v>
      </c>
      <c r="B14" s="11" t="s">
        <v>47</v>
      </c>
      <c r="C14" s="11" t="s">
        <v>44</v>
      </c>
      <c r="D14" s="11" t="s">
        <v>18</v>
      </c>
      <c r="E14" s="11" t="s">
        <v>63</v>
      </c>
      <c r="F14" s="11" t="s">
        <v>64</v>
      </c>
      <c r="G14" s="12">
        <v>36.1</v>
      </c>
      <c r="H14" s="7"/>
      <c r="I14" s="7"/>
      <c r="K14" s="14" t="s">
        <v>78</v>
      </c>
      <c r="L14" s="5">
        <f>SUM(L3:L13)</f>
        <v>532.80000000000007</v>
      </c>
      <c r="M14" s="1"/>
      <c r="N14" s="1"/>
      <c r="O14" s="2"/>
      <c r="P14" s="1"/>
      <c r="Q14" s="6"/>
    </row>
    <row r="15" spans="1:17" x14ac:dyDescent="0.25">
      <c r="A15" s="7" t="s">
        <v>72</v>
      </c>
      <c r="B15" s="11" t="s">
        <v>48</v>
      </c>
      <c r="C15" s="11" t="s">
        <v>49</v>
      </c>
      <c r="D15" s="11" t="s">
        <v>18</v>
      </c>
      <c r="E15" s="11" t="s">
        <v>65</v>
      </c>
      <c r="F15" s="11" t="s">
        <v>50</v>
      </c>
      <c r="G15" s="12">
        <v>7.7</v>
      </c>
      <c r="H15" s="7"/>
      <c r="I15" s="7"/>
      <c r="L15" s="1"/>
      <c r="M15" s="1"/>
      <c r="N15" s="1"/>
      <c r="O15" s="2"/>
      <c r="P15" s="1"/>
      <c r="Q15" s="6"/>
    </row>
    <row r="16" spans="1:17" x14ac:dyDescent="0.25">
      <c r="A16" s="7" t="s">
        <v>68</v>
      </c>
      <c r="B16" s="11" t="s">
        <v>23</v>
      </c>
      <c r="C16" s="11" t="s">
        <v>24</v>
      </c>
      <c r="D16" s="11" t="s">
        <v>22</v>
      </c>
      <c r="E16" s="11" t="s">
        <v>60</v>
      </c>
      <c r="F16" s="11" t="s">
        <v>7</v>
      </c>
      <c r="G16" s="12">
        <v>13.7</v>
      </c>
      <c r="H16" s="12">
        <v>13.7</v>
      </c>
      <c r="I16" s="7"/>
      <c r="L16" s="1"/>
      <c r="M16" s="1"/>
      <c r="N16" s="1"/>
      <c r="O16" s="2"/>
      <c r="P16" s="1"/>
      <c r="Q16" s="6"/>
    </row>
    <row r="17" spans="1:9" x14ac:dyDescent="0.25">
      <c r="A17" s="7" t="s">
        <v>68</v>
      </c>
      <c r="B17" s="11" t="s">
        <v>29</v>
      </c>
      <c r="C17" s="11" t="s">
        <v>24</v>
      </c>
      <c r="D17" s="11" t="s">
        <v>22</v>
      </c>
      <c r="E17" s="11" t="s">
        <v>60</v>
      </c>
      <c r="F17" s="11" t="s">
        <v>7</v>
      </c>
      <c r="G17" s="12">
        <v>13.8</v>
      </c>
      <c r="H17" s="12">
        <v>13.8</v>
      </c>
      <c r="I17" s="7"/>
    </row>
    <row r="18" spans="1:9" x14ac:dyDescent="0.25">
      <c r="A18" s="7" t="s">
        <v>68</v>
      </c>
      <c r="B18" s="11" t="s">
        <v>27</v>
      </c>
      <c r="C18" s="11" t="s">
        <v>20</v>
      </c>
      <c r="D18" s="11" t="s">
        <v>12</v>
      </c>
      <c r="E18" s="11" t="s">
        <v>59</v>
      </c>
      <c r="F18" s="11" t="s">
        <v>7</v>
      </c>
      <c r="G18" s="12">
        <v>2.2999999999999998</v>
      </c>
      <c r="H18" s="7"/>
      <c r="I18" s="12">
        <v>2.2999999999999998</v>
      </c>
    </row>
    <row r="19" spans="1:9" x14ac:dyDescent="0.25">
      <c r="A19" s="7" t="s">
        <v>68</v>
      </c>
      <c r="B19" s="11" t="s">
        <v>33</v>
      </c>
      <c r="C19" s="11" t="s">
        <v>20</v>
      </c>
      <c r="D19" s="11" t="s">
        <v>12</v>
      </c>
      <c r="E19" s="11" t="s">
        <v>59</v>
      </c>
      <c r="F19" s="11" t="s">
        <v>7</v>
      </c>
      <c r="G19" s="12">
        <v>14.2</v>
      </c>
      <c r="H19" s="7"/>
      <c r="I19" s="12">
        <v>14.2</v>
      </c>
    </row>
    <row r="20" spans="1:9" x14ac:dyDescent="0.25">
      <c r="A20" s="7" t="s">
        <v>68</v>
      </c>
      <c r="B20" s="11" t="s">
        <v>26</v>
      </c>
      <c r="C20" s="11" t="s">
        <v>20</v>
      </c>
      <c r="D20" s="11" t="s">
        <v>12</v>
      </c>
      <c r="E20" s="11" t="s">
        <v>59</v>
      </c>
      <c r="F20" s="11" t="s">
        <v>7</v>
      </c>
      <c r="G20" s="12">
        <v>2.2999999999999998</v>
      </c>
      <c r="H20" s="7"/>
      <c r="I20" s="12">
        <v>2.2999999999999998</v>
      </c>
    </row>
    <row r="21" spans="1:9" x14ac:dyDescent="0.25">
      <c r="A21" s="7" t="s">
        <v>68</v>
      </c>
      <c r="B21" s="11" t="s">
        <v>32</v>
      </c>
      <c r="C21" s="11" t="s">
        <v>11</v>
      </c>
      <c r="D21" s="11" t="s">
        <v>18</v>
      </c>
      <c r="E21" s="11" t="s">
        <v>53</v>
      </c>
      <c r="F21" s="11" t="s">
        <v>7</v>
      </c>
      <c r="G21" s="12">
        <v>1.9</v>
      </c>
      <c r="H21" s="7"/>
      <c r="I21" s="12">
        <v>1.9</v>
      </c>
    </row>
    <row r="22" spans="1:9" x14ac:dyDescent="0.25">
      <c r="A22" s="7" t="s">
        <v>68</v>
      </c>
      <c r="B22" s="11" t="s">
        <v>28</v>
      </c>
      <c r="C22" s="11" t="s">
        <v>11</v>
      </c>
      <c r="D22" s="11" t="s">
        <v>22</v>
      </c>
      <c r="E22" s="11" t="s">
        <v>53</v>
      </c>
      <c r="F22" s="11" t="s">
        <v>7</v>
      </c>
      <c r="G22" s="12">
        <v>10</v>
      </c>
      <c r="H22" s="7"/>
      <c r="I22" s="12">
        <v>10</v>
      </c>
    </row>
    <row r="23" spans="1:9" x14ac:dyDescent="0.25">
      <c r="A23" s="7" t="s">
        <v>68</v>
      </c>
      <c r="B23" s="11" t="s">
        <v>31</v>
      </c>
      <c r="C23" s="11" t="s">
        <v>11</v>
      </c>
      <c r="D23" s="11" t="s">
        <v>12</v>
      </c>
      <c r="E23" s="11" t="s">
        <v>53</v>
      </c>
      <c r="F23" s="11" t="s">
        <v>7</v>
      </c>
      <c r="G23" s="12">
        <v>1.9</v>
      </c>
      <c r="H23" s="7"/>
      <c r="I23" s="12">
        <v>1.9</v>
      </c>
    </row>
    <row r="24" spans="1:9" x14ac:dyDescent="0.25">
      <c r="A24" s="7" t="s">
        <v>68</v>
      </c>
      <c r="B24" s="11" t="s">
        <v>25</v>
      </c>
      <c r="C24" s="11" t="s">
        <v>11</v>
      </c>
      <c r="D24" s="11" t="s">
        <v>12</v>
      </c>
      <c r="E24" s="11" t="s">
        <v>53</v>
      </c>
      <c r="F24" s="11" t="s">
        <v>7</v>
      </c>
      <c r="G24" s="12">
        <v>13.2</v>
      </c>
      <c r="H24" s="7"/>
      <c r="I24" s="12">
        <v>13.2</v>
      </c>
    </row>
    <row r="25" spans="1:9" x14ac:dyDescent="0.25">
      <c r="A25" s="7" t="s">
        <v>68</v>
      </c>
      <c r="B25" s="11" t="s">
        <v>28</v>
      </c>
      <c r="C25" s="11" t="s">
        <v>11</v>
      </c>
      <c r="D25" s="11" t="s">
        <v>8</v>
      </c>
      <c r="E25" s="11" t="s">
        <v>53</v>
      </c>
      <c r="F25" s="11" t="s">
        <v>7</v>
      </c>
      <c r="G25" s="12">
        <v>3.4</v>
      </c>
      <c r="H25" s="7"/>
      <c r="I25" s="12">
        <v>3.4</v>
      </c>
    </row>
    <row r="26" spans="1:9" x14ac:dyDescent="0.25">
      <c r="A26" s="7" t="s">
        <v>68</v>
      </c>
      <c r="B26" s="11" t="s">
        <v>21</v>
      </c>
      <c r="C26" s="11" t="s">
        <v>6</v>
      </c>
      <c r="D26" s="11" t="s">
        <v>4</v>
      </c>
      <c r="E26" s="11" t="s">
        <v>52</v>
      </c>
      <c r="F26" s="11" t="s">
        <v>7</v>
      </c>
      <c r="G26" s="12">
        <v>51</v>
      </c>
      <c r="H26" s="7"/>
      <c r="I26" s="7"/>
    </row>
    <row r="27" spans="1:9" x14ac:dyDescent="0.25">
      <c r="A27" s="7" t="s">
        <v>68</v>
      </c>
      <c r="B27" s="11" t="s">
        <v>30</v>
      </c>
      <c r="C27" s="11" t="s">
        <v>6</v>
      </c>
      <c r="D27" s="11" t="s">
        <v>4</v>
      </c>
      <c r="E27" s="11" t="s">
        <v>52</v>
      </c>
      <c r="F27" s="11" t="s">
        <v>7</v>
      </c>
      <c r="G27" s="12">
        <v>48.7</v>
      </c>
      <c r="H27" s="7"/>
      <c r="I27" s="7"/>
    </row>
    <row r="28" spans="1:9" x14ac:dyDescent="0.25">
      <c r="A28" s="7" t="s">
        <v>68</v>
      </c>
      <c r="B28" s="11" t="s">
        <v>21</v>
      </c>
      <c r="C28" s="11" t="s">
        <v>6</v>
      </c>
      <c r="D28" s="11" t="s">
        <v>8</v>
      </c>
      <c r="E28" s="11" t="s">
        <v>52</v>
      </c>
      <c r="F28" s="11" t="s">
        <v>7</v>
      </c>
      <c r="G28" s="12">
        <v>2.9</v>
      </c>
      <c r="H28" s="7"/>
      <c r="I28" s="7"/>
    </row>
    <row r="29" spans="1:9" x14ac:dyDescent="0.25">
      <c r="A29" s="7" t="s">
        <v>68</v>
      </c>
      <c r="B29" s="11" t="s">
        <v>30</v>
      </c>
      <c r="C29" s="11" t="s">
        <v>6</v>
      </c>
      <c r="D29" s="11" t="s">
        <v>8</v>
      </c>
      <c r="E29" s="11" t="s">
        <v>52</v>
      </c>
      <c r="F29" s="11" t="s">
        <v>7</v>
      </c>
      <c r="G29" s="12">
        <v>2.6</v>
      </c>
      <c r="H29" s="7"/>
      <c r="I29" s="7"/>
    </row>
    <row r="30" spans="1:9" x14ac:dyDescent="0.25">
      <c r="A30" s="7" t="s">
        <v>68</v>
      </c>
      <c r="B30" s="11" t="s">
        <v>30</v>
      </c>
      <c r="C30" s="11" t="s">
        <v>6</v>
      </c>
      <c r="D30" s="11" t="s">
        <v>8</v>
      </c>
      <c r="E30" s="11" t="s">
        <v>52</v>
      </c>
      <c r="F30" s="11" t="s">
        <v>7</v>
      </c>
      <c r="G30" s="12">
        <v>2.8</v>
      </c>
      <c r="H30" s="7"/>
      <c r="I30" s="7"/>
    </row>
    <row r="31" spans="1:9" x14ac:dyDescent="0.25">
      <c r="A31" s="7" t="s">
        <v>69</v>
      </c>
      <c r="B31" s="11" t="s">
        <v>15</v>
      </c>
      <c r="C31" s="11" t="s">
        <v>16</v>
      </c>
      <c r="D31" s="11" t="s">
        <v>4</v>
      </c>
      <c r="E31" s="11" t="s">
        <v>57</v>
      </c>
      <c r="F31" s="11" t="s">
        <v>56</v>
      </c>
      <c r="G31" s="12">
        <v>14.6</v>
      </c>
      <c r="H31" s="7"/>
      <c r="I31" s="7"/>
    </row>
    <row r="32" spans="1:9" x14ac:dyDescent="0.25">
      <c r="A32" s="7" t="s">
        <v>69</v>
      </c>
      <c r="B32" s="11" t="s">
        <v>19</v>
      </c>
      <c r="C32" s="11" t="s">
        <v>20</v>
      </c>
      <c r="D32" s="11" t="s">
        <v>18</v>
      </c>
      <c r="E32" s="11" t="s">
        <v>58</v>
      </c>
      <c r="F32" s="11" t="s">
        <v>7</v>
      </c>
      <c r="G32" s="12">
        <v>17.7</v>
      </c>
      <c r="H32" s="7"/>
      <c r="I32" s="12">
        <v>17.7</v>
      </c>
    </row>
    <row r="33" spans="1:9" x14ac:dyDescent="0.25">
      <c r="A33" s="7" t="s">
        <v>69</v>
      </c>
      <c r="B33" s="11" t="s">
        <v>10</v>
      </c>
      <c r="C33" s="11" t="s">
        <v>11</v>
      </c>
      <c r="D33" s="11" t="s">
        <v>4</v>
      </c>
      <c r="E33" s="11" t="s">
        <v>53</v>
      </c>
      <c r="F33" s="11" t="s">
        <v>7</v>
      </c>
      <c r="G33" s="12">
        <v>14.9</v>
      </c>
      <c r="H33" s="7"/>
      <c r="I33" s="12">
        <v>14.9</v>
      </c>
    </row>
    <row r="34" spans="1:9" x14ac:dyDescent="0.25">
      <c r="A34" s="120" t="s">
        <v>69</v>
      </c>
      <c r="B34" s="119" t="s">
        <v>17</v>
      </c>
      <c r="C34" s="119" t="s">
        <v>11</v>
      </c>
      <c r="D34" s="119" t="s">
        <v>4</v>
      </c>
      <c r="E34" s="119" t="s">
        <v>53</v>
      </c>
      <c r="F34" s="119" t="s">
        <v>7</v>
      </c>
      <c r="G34" s="121">
        <v>14.9</v>
      </c>
      <c r="H34" s="120"/>
      <c r="I34" s="121">
        <v>14.9</v>
      </c>
    </row>
    <row r="35" spans="1:9" x14ac:dyDescent="0.25">
      <c r="A35" s="7" t="s">
        <v>69</v>
      </c>
      <c r="B35" s="11" t="s">
        <v>5</v>
      </c>
      <c r="C35" s="11" t="s">
        <v>6</v>
      </c>
      <c r="D35" s="11" t="s">
        <v>4</v>
      </c>
      <c r="E35" s="11" t="s">
        <v>52</v>
      </c>
      <c r="F35" s="11" t="s">
        <v>7</v>
      </c>
      <c r="G35" s="12">
        <v>48.8</v>
      </c>
      <c r="H35" s="7"/>
      <c r="I35" s="7"/>
    </row>
    <row r="36" spans="1:9" x14ac:dyDescent="0.25">
      <c r="A36" s="7" t="s">
        <v>69</v>
      </c>
      <c r="B36" s="11" t="s">
        <v>9</v>
      </c>
      <c r="C36" s="11" t="s">
        <v>6</v>
      </c>
      <c r="D36" s="11" t="s">
        <v>4</v>
      </c>
      <c r="E36" s="11" t="s">
        <v>52</v>
      </c>
      <c r="F36" s="11" t="s">
        <v>7</v>
      </c>
      <c r="G36" s="12">
        <v>54.1</v>
      </c>
      <c r="H36" s="7"/>
      <c r="I36" s="7"/>
    </row>
    <row r="37" spans="1:9" x14ac:dyDescent="0.25">
      <c r="A37" s="7" t="s">
        <v>69</v>
      </c>
      <c r="B37" s="11" t="s">
        <v>5</v>
      </c>
      <c r="C37" s="11" t="s">
        <v>6</v>
      </c>
      <c r="D37" s="11" t="s">
        <v>8</v>
      </c>
      <c r="E37" s="11" t="s">
        <v>52</v>
      </c>
      <c r="F37" s="11" t="s">
        <v>7</v>
      </c>
      <c r="G37" s="12">
        <v>5.0999999999999996</v>
      </c>
      <c r="H37" s="7"/>
      <c r="I37" s="7"/>
    </row>
    <row r="38" spans="1:9" x14ac:dyDescent="0.25">
      <c r="A38" s="7" t="s">
        <v>69</v>
      </c>
      <c r="B38" s="11" t="s">
        <v>13</v>
      </c>
      <c r="C38" s="11" t="s">
        <v>14</v>
      </c>
      <c r="D38" s="11" t="s">
        <v>12</v>
      </c>
      <c r="E38" s="11" t="s">
        <v>54</v>
      </c>
      <c r="F38" s="11" t="s">
        <v>55</v>
      </c>
      <c r="G38" s="12">
        <v>16.2</v>
      </c>
      <c r="H38" s="7"/>
      <c r="I38" s="12">
        <v>16.2</v>
      </c>
    </row>
    <row r="39" spans="1:9" s="14" customFormat="1" x14ac:dyDescent="0.25">
      <c r="A39" s="13"/>
      <c r="B39" s="8"/>
      <c r="C39" s="8" t="s">
        <v>94</v>
      </c>
      <c r="D39" s="8"/>
      <c r="E39" s="9"/>
      <c r="F39" s="8"/>
      <c r="G39" s="10">
        <f>SUM(G3:G38)</f>
        <v>532.80000000000007</v>
      </c>
      <c r="H39" s="10">
        <f>SUM(H3:H38)</f>
        <v>27.5</v>
      </c>
      <c r="I39" s="10">
        <f>SUM(I3:I38)</f>
        <v>157.9</v>
      </c>
    </row>
    <row r="40" spans="1:9" s="14" customFormat="1" x14ac:dyDescent="0.25">
      <c r="A40" s="104"/>
      <c r="B40" s="105"/>
      <c r="C40" s="105"/>
      <c r="D40" s="105"/>
      <c r="E40" s="106"/>
      <c r="F40" s="105"/>
      <c r="G40" s="45"/>
      <c r="H40" s="45"/>
      <c r="I40" s="45"/>
    </row>
    <row r="42" spans="1:9" x14ac:dyDescent="0.25">
      <c r="H42" s="42"/>
      <c r="I42" s="42"/>
    </row>
    <row r="43" spans="1:9" x14ac:dyDescent="0.25">
      <c r="H43" s="42"/>
      <c r="I43" s="42"/>
    </row>
    <row r="47" spans="1:9" x14ac:dyDescent="0.25">
      <c r="H47" s="42"/>
      <c r="I47" s="42"/>
    </row>
  </sheetData>
  <sheetProtection algorithmName="SHA-512" hashValue="wvLS45BNPYRQugVFMTvkVCXcdoEtp7yBeg//LLDLzcjm97viCDG3amb8+I2cydD1ebETDI+jyia5bD5ZpTU3iw==" saltValue="RqG4Esja6ODVCwOkw+gP3A==" spinCount="100000" sheet="1" objects="1" scenarios="1"/>
  <autoFilter ref="A2:I53">
    <sortState ref="A3:I47">
      <sortCondition descending="1" ref="A2:A53"/>
    </sortState>
  </autoFilter>
  <mergeCells count="1">
    <mergeCell ref="A1:I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4"/>
  <sheetViews>
    <sheetView workbookViewId="0">
      <selection activeCell="G6" sqref="G6"/>
    </sheetView>
  </sheetViews>
  <sheetFormatPr baseColWidth="10" defaultRowHeight="15" x14ac:dyDescent="0.25"/>
  <cols>
    <col min="1" max="1" width="9.42578125" style="1" customWidth="1"/>
    <col min="2" max="2" width="7" style="1" customWidth="1"/>
    <col min="3" max="3" width="19.7109375" style="1" bestFit="1" customWidth="1"/>
    <col min="4" max="4" width="9.28515625" style="22" customWidth="1"/>
    <col min="5" max="5" width="6" style="23" customWidth="1"/>
    <col min="6" max="6" width="6.7109375" style="22" customWidth="1"/>
    <col min="7" max="7" width="10.42578125" style="6" customWidth="1"/>
    <col min="8" max="8" width="8.140625" style="6" customWidth="1"/>
    <col min="9" max="9" width="11.42578125" style="6"/>
    <col min="11" max="11" width="6.28515625" style="2" customWidth="1"/>
    <col min="13" max="13" width="13.42578125" customWidth="1"/>
  </cols>
  <sheetData>
    <row r="1" spans="1:17" x14ac:dyDescent="0.25">
      <c r="A1" s="114" t="s">
        <v>611</v>
      </c>
      <c r="B1" s="113"/>
      <c r="C1" s="113"/>
      <c r="D1" s="113"/>
      <c r="E1" s="113"/>
      <c r="F1" s="113"/>
      <c r="G1" s="113"/>
      <c r="H1" s="113"/>
      <c r="I1" s="113"/>
    </row>
    <row r="2" spans="1:17" s="20" customFormat="1" ht="45" x14ac:dyDescent="0.25">
      <c r="A2" s="98" t="s">
        <v>2</v>
      </c>
      <c r="B2" s="98" t="s">
        <v>0</v>
      </c>
      <c r="C2" s="98" t="s">
        <v>1</v>
      </c>
      <c r="D2" s="95" t="s">
        <v>73</v>
      </c>
      <c r="E2" s="96" t="s">
        <v>51</v>
      </c>
      <c r="F2" s="95" t="s">
        <v>3</v>
      </c>
      <c r="G2" s="99" t="s">
        <v>92</v>
      </c>
      <c r="H2" s="97" t="s">
        <v>991</v>
      </c>
      <c r="I2" s="99" t="s">
        <v>67</v>
      </c>
      <c r="K2" s="19"/>
    </row>
    <row r="3" spans="1:17" x14ac:dyDescent="0.25">
      <c r="A3" s="11" t="s">
        <v>68</v>
      </c>
      <c r="B3" s="11" t="s">
        <v>25</v>
      </c>
      <c r="C3" s="11" t="s">
        <v>79</v>
      </c>
      <c r="D3" s="21" t="s">
        <v>22</v>
      </c>
      <c r="E3" s="21" t="s">
        <v>60</v>
      </c>
      <c r="F3" s="21" t="s">
        <v>7</v>
      </c>
      <c r="G3" s="12">
        <v>8.57</v>
      </c>
      <c r="H3" s="12">
        <v>8.57</v>
      </c>
      <c r="I3" s="12"/>
      <c r="K3" s="1" t="s">
        <v>57</v>
      </c>
      <c r="L3" s="6">
        <v>23.68</v>
      </c>
      <c r="M3" s="1"/>
      <c r="N3" s="22" t="s">
        <v>95</v>
      </c>
      <c r="O3" s="23" t="s">
        <v>77</v>
      </c>
      <c r="P3" s="23">
        <v>6.06</v>
      </c>
      <c r="Q3" s="6"/>
    </row>
    <row r="4" spans="1:17" x14ac:dyDescent="0.25">
      <c r="A4" s="11" t="s">
        <v>68</v>
      </c>
      <c r="B4" s="11" t="s">
        <v>27</v>
      </c>
      <c r="C4" s="11" t="s">
        <v>79</v>
      </c>
      <c r="D4" s="21" t="s">
        <v>22</v>
      </c>
      <c r="E4" s="21" t="s">
        <v>60</v>
      </c>
      <c r="F4" s="21" t="s">
        <v>7</v>
      </c>
      <c r="G4" s="12">
        <v>4.09</v>
      </c>
      <c r="H4" s="12">
        <v>4.09</v>
      </c>
      <c r="I4" s="12"/>
      <c r="K4" s="1" t="s">
        <v>60</v>
      </c>
      <c r="L4" s="6">
        <v>72.17</v>
      </c>
      <c r="M4" s="1"/>
      <c r="N4" s="22"/>
      <c r="O4" s="23" t="s">
        <v>18</v>
      </c>
      <c r="P4" s="23">
        <v>3.42</v>
      </c>
      <c r="Q4" s="6"/>
    </row>
    <row r="5" spans="1:17" x14ac:dyDescent="0.25">
      <c r="A5" s="11" t="s">
        <v>68</v>
      </c>
      <c r="B5" s="11" t="s">
        <v>33</v>
      </c>
      <c r="C5" s="11" t="s">
        <v>79</v>
      </c>
      <c r="D5" s="21" t="s">
        <v>22</v>
      </c>
      <c r="E5" s="21" t="s">
        <v>60</v>
      </c>
      <c r="F5" s="21" t="s">
        <v>7</v>
      </c>
      <c r="G5" s="12">
        <v>23.1</v>
      </c>
      <c r="H5" s="12">
        <v>23.1</v>
      </c>
      <c r="I5" s="12"/>
      <c r="K5" s="1" t="s">
        <v>59</v>
      </c>
      <c r="L5" s="6">
        <v>64.540000000000006</v>
      </c>
      <c r="M5" s="1"/>
      <c r="N5" s="26" t="s">
        <v>78</v>
      </c>
      <c r="O5" s="27"/>
      <c r="P5" s="26">
        <f>SUM(P3:P4)</f>
        <v>9.48</v>
      </c>
      <c r="Q5" s="6"/>
    </row>
    <row r="6" spans="1:17" x14ac:dyDescent="0.25">
      <c r="A6" s="11" t="s">
        <v>68</v>
      </c>
      <c r="B6" s="11" t="s">
        <v>23</v>
      </c>
      <c r="C6" s="11" t="s">
        <v>20</v>
      </c>
      <c r="D6" s="21" t="s">
        <v>80</v>
      </c>
      <c r="E6" s="21" t="s">
        <v>59</v>
      </c>
      <c r="F6" s="21"/>
      <c r="G6" s="12">
        <v>13.06</v>
      </c>
      <c r="H6" s="12"/>
      <c r="I6" s="12" t="s">
        <v>93</v>
      </c>
      <c r="K6" s="1" t="s">
        <v>53</v>
      </c>
      <c r="L6" s="6">
        <v>193.28</v>
      </c>
      <c r="M6" s="1"/>
      <c r="N6" s="22"/>
      <c r="O6" s="23"/>
      <c r="P6" s="22"/>
      <c r="Q6" s="6"/>
    </row>
    <row r="7" spans="1:17" x14ac:dyDescent="0.25">
      <c r="A7" s="11" t="s">
        <v>68</v>
      </c>
      <c r="B7" s="11" t="s">
        <v>28</v>
      </c>
      <c r="C7" s="11" t="s">
        <v>20</v>
      </c>
      <c r="D7" s="21" t="s">
        <v>80</v>
      </c>
      <c r="E7" s="21" t="s">
        <v>59</v>
      </c>
      <c r="F7" s="21" t="s">
        <v>7</v>
      </c>
      <c r="G7" s="12">
        <v>12.12</v>
      </c>
      <c r="H7" s="12"/>
      <c r="I7" s="12"/>
      <c r="K7" s="1" t="s">
        <v>52</v>
      </c>
      <c r="L7" s="6">
        <v>319.54000000000002</v>
      </c>
      <c r="M7" s="1"/>
      <c r="N7" s="22"/>
      <c r="O7" s="23"/>
      <c r="P7" s="22"/>
      <c r="Q7" s="6"/>
    </row>
    <row r="8" spans="1:17" x14ac:dyDescent="0.25">
      <c r="A8" s="11" t="s">
        <v>68</v>
      </c>
      <c r="B8" s="11" t="s">
        <v>28</v>
      </c>
      <c r="C8" s="11" t="s">
        <v>20</v>
      </c>
      <c r="D8" s="21" t="s">
        <v>80</v>
      </c>
      <c r="E8" s="21" t="s">
        <v>59</v>
      </c>
      <c r="F8" s="21" t="s">
        <v>7</v>
      </c>
      <c r="G8" s="12">
        <v>3.82</v>
      </c>
      <c r="H8" s="12"/>
      <c r="I8" s="12"/>
      <c r="K8" s="1" t="s">
        <v>84</v>
      </c>
      <c r="L8" s="6">
        <v>58.66</v>
      </c>
      <c r="M8" s="1"/>
      <c r="N8" s="22"/>
      <c r="O8" s="23"/>
      <c r="P8" s="22"/>
      <c r="Q8" s="6"/>
    </row>
    <row r="9" spans="1:17" x14ac:dyDescent="0.25">
      <c r="A9" s="11" t="s">
        <v>68</v>
      </c>
      <c r="B9" s="11" t="s">
        <v>28</v>
      </c>
      <c r="C9" s="11" t="s">
        <v>20</v>
      </c>
      <c r="D9" s="21" t="s">
        <v>8</v>
      </c>
      <c r="E9" s="21" t="s">
        <v>59</v>
      </c>
      <c r="F9" s="21" t="s">
        <v>7</v>
      </c>
      <c r="G9" s="12">
        <v>1.56</v>
      </c>
      <c r="H9" s="12"/>
      <c r="I9" s="12">
        <v>1.56</v>
      </c>
      <c r="K9" s="1" t="s">
        <v>63</v>
      </c>
      <c r="L9" s="6">
        <v>12.45</v>
      </c>
      <c r="M9" s="1"/>
      <c r="N9" s="22"/>
      <c r="O9" s="23"/>
      <c r="P9" s="22"/>
      <c r="Q9" s="6"/>
    </row>
    <row r="10" spans="1:17" x14ac:dyDescent="0.25">
      <c r="A10" s="11" t="s">
        <v>68</v>
      </c>
      <c r="B10" s="11" t="s">
        <v>29</v>
      </c>
      <c r="C10" s="11" t="s">
        <v>88</v>
      </c>
      <c r="D10" s="21" t="s">
        <v>18</v>
      </c>
      <c r="E10" s="21" t="s">
        <v>58</v>
      </c>
      <c r="F10" s="21" t="s">
        <v>7</v>
      </c>
      <c r="G10" s="12">
        <v>2.04</v>
      </c>
      <c r="H10" s="12"/>
      <c r="I10" s="12">
        <v>2.04</v>
      </c>
      <c r="K10" s="1" t="s">
        <v>65</v>
      </c>
      <c r="L10" s="6">
        <v>4.96</v>
      </c>
      <c r="M10" s="1"/>
      <c r="N10" s="22"/>
      <c r="O10" s="23"/>
      <c r="P10" s="22"/>
      <c r="Q10" s="6"/>
    </row>
    <row r="11" spans="1:17" x14ac:dyDescent="0.25">
      <c r="A11" s="11" t="s">
        <v>68</v>
      </c>
      <c r="B11" s="11" t="s">
        <v>31</v>
      </c>
      <c r="C11" s="11" t="s">
        <v>11</v>
      </c>
      <c r="D11" s="21" t="s">
        <v>80</v>
      </c>
      <c r="E11" s="21" t="s">
        <v>53</v>
      </c>
      <c r="F11" s="21" t="s">
        <v>7</v>
      </c>
      <c r="G11" s="12">
        <v>94.39</v>
      </c>
      <c r="H11" s="12"/>
      <c r="I11" s="12"/>
      <c r="K11" s="1" t="s">
        <v>86</v>
      </c>
      <c r="L11" s="6">
        <v>25.12</v>
      </c>
      <c r="M11" s="1"/>
      <c r="N11" s="22"/>
      <c r="O11" s="23"/>
      <c r="P11" s="22"/>
      <c r="Q11" s="6"/>
    </row>
    <row r="12" spans="1:17" x14ac:dyDescent="0.25">
      <c r="A12" s="11" t="s">
        <v>68</v>
      </c>
      <c r="B12" s="11" t="s">
        <v>31</v>
      </c>
      <c r="C12" s="11" t="s">
        <v>11</v>
      </c>
      <c r="D12" s="21" t="s">
        <v>8</v>
      </c>
      <c r="E12" s="21" t="s">
        <v>53</v>
      </c>
      <c r="F12" s="21" t="s">
        <v>7</v>
      </c>
      <c r="G12" s="12">
        <v>2.25</v>
      </c>
      <c r="H12" s="12"/>
      <c r="I12" s="12">
        <v>2.25</v>
      </c>
      <c r="K12" s="1"/>
      <c r="L12" s="6">
        <f>SUM(L3:L11)</f>
        <v>774.40000000000009</v>
      </c>
      <c r="M12" s="1"/>
      <c r="N12" s="22"/>
      <c r="O12" s="23"/>
      <c r="P12" s="22"/>
      <c r="Q12" s="6"/>
    </row>
    <row r="13" spans="1:17" x14ac:dyDescent="0.25">
      <c r="A13" s="11" t="s">
        <v>68</v>
      </c>
      <c r="B13" s="11" t="s">
        <v>21</v>
      </c>
      <c r="C13" s="11" t="s">
        <v>6</v>
      </c>
      <c r="D13" s="21" t="s">
        <v>80</v>
      </c>
      <c r="E13" s="21" t="s">
        <v>52</v>
      </c>
      <c r="F13" s="21" t="s">
        <v>7</v>
      </c>
      <c r="G13" s="12">
        <v>33.049999999999997</v>
      </c>
      <c r="H13" s="12"/>
      <c r="I13" s="12"/>
      <c r="K13" s="1" t="s">
        <v>96</v>
      </c>
      <c r="L13" s="5">
        <f>L12-L11</f>
        <v>749.28000000000009</v>
      </c>
      <c r="M13" s="3" t="s">
        <v>996</v>
      </c>
      <c r="N13" s="26"/>
      <c r="O13" s="27"/>
      <c r="P13" s="26"/>
      <c r="Q13" s="5"/>
    </row>
    <row r="14" spans="1:17" x14ac:dyDescent="0.25">
      <c r="A14" s="11" t="s">
        <v>68</v>
      </c>
      <c r="B14" s="11" t="s">
        <v>82</v>
      </c>
      <c r="C14" s="11" t="s">
        <v>6</v>
      </c>
      <c r="D14" s="21" t="s">
        <v>80</v>
      </c>
      <c r="E14" s="21" t="s">
        <v>52</v>
      </c>
      <c r="F14" s="21" t="s">
        <v>7</v>
      </c>
      <c r="G14" s="12">
        <v>50.73</v>
      </c>
      <c r="H14" s="12"/>
      <c r="I14" s="12"/>
      <c r="K14" s="1"/>
      <c r="L14" s="1"/>
      <c r="M14" s="1"/>
      <c r="N14" s="22"/>
      <c r="O14" s="23"/>
      <c r="P14" s="22"/>
      <c r="Q14" s="6"/>
    </row>
    <row r="15" spans="1:17" x14ac:dyDescent="0.25">
      <c r="A15" s="11" t="s">
        <v>68</v>
      </c>
      <c r="B15" s="11" t="s">
        <v>81</v>
      </c>
      <c r="C15" s="11" t="s">
        <v>6</v>
      </c>
      <c r="D15" s="21" t="s">
        <v>80</v>
      </c>
      <c r="E15" s="21" t="s">
        <v>52</v>
      </c>
      <c r="F15" s="21" t="s">
        <v>7</v>
      </c>
      <c r="G15" s="12">
        <v>41.78</v>
      </c>
      <c r="H15" s="12"/>
      <c r="I15" s="12"/>
    </row>
    <row r="16" spans="1:17" x14ac:dyDescent="0.25">
      <c r="A16" s="11" t="s">
        <v>68</v>
      </c>
      <c r="B16" s="11" t="s">
        <v>81</v>
      </c>
      <c r="C16" s="11" t="s">
        <v>6</v>
      </c>
      <c r="D16" s="21" t="s">
        <v>8</v>
      </c>
      <c r="E16" s="21" t="s">
        <v>52</v>
      </c>
      <c r="F16" s="21" t="s">
        <v>7</v>
      </c>
      <c r="G16" s="12">
        <v>4.8</v>
      </c>
      <c r="H16" s="12"/>
      <c r="I16" s="12"/>
    </row>
    <row r="17" spans="1:9" x14ac:dyDescent="0.25">
      <c r="A17" s="11" t="s">
        <v>68</v>
      </c>
      <c r="B17" s="11" t="s">
        <v>81</v>
      </c>
      <c r="C17" s="11" t="s">
        <v>6</v>
      </c>
      <c r="D17" s="21" t="s">
        <v>8</v>
      </c>
      <c r="E17" s="21" t="s">
        <v>52</v>
      </c>
      <c r="F17" s="21" t="s">
        <v>7</v>
      </c>
      <c r="G17" s="12">
        <v>4.22</v>
      </c>
      <c r="H17" s="12"/>
      <c r="I17" s="12"/>
    </row>
    <row r="18" spans="1:9" x14ac:dyDescent="0.25">
      <c r="A18" s="11" t="s">
        <v>68</v>
      </c>
      <c r="B18" s="11" t="s">
        <v>26</v>
      </c>
      <c r="C18" s="11" t="s">
        <v>83</v>
      </c>
      <c r="D18" s="21" t="s">
        <v>80</v>
      </c>
      <c r="E18" s="21" t="s">
        <v>84</v>
      </c>
      <c r="F18" s="21" t="s">
        <v>7</v>
      </c>
      <c r="G18" s="12">
        <v>50.38</v>
      </c>
      <c r="H18" s="12"/>
      <c r="I18" s="12"/>
    </row>
    <row r="19" spans="1:9" x14ac:dyDescent="0.25">
      <c r="A19" s="11" t="s">
        <v>68</v>
      </c>
      <c r="B19" s="11" t="s">
        <v>30</v>
      </c>
      <c r="C19" s="11" t="s">
        <v>44</v>
      </c>
      <c r="D19" s="21" t="s">
        <v>87</v>
      </c>
      <c r="E19" s="21" t="s">
        <v>63</v>
      </c>
      <c r="F19" s="21" t="s">
        <v>64</v>
      </c>
      <c r="G19" s="12">
        <v>7.24</v>
      </c>
      <c r="H19" s="12"/>
      <c r="I19" s="12"/>
    </row>
    <row r="20" spans="1:9" x14ac:dyDescent="0.25">
      <c r="A20" s="11" t="s">
        <v>68</v>
      </c>
      <c r="B20" s="11" t="s">
        <v>30</v>
      </c>
      <c r="C20" s="11" t="s">
        <v>44</v>
      </c>
      <c r="D20" s="21" t="s">
        <v>8</v>
      </c>
      <c r="E20" s="21" t="s">
        <v>63</v>
      </c>
      <c r="F20" s="21" t="s">
        <v>64</v>
      </c>
      <c r="G20" s="12">
        <v>5.21</v>
      </c>
      <c r="H20" s="12"/>
      <c r="I20" s="12"/>
    </row>
    <row r="21" spans="1:9" x14ac:dyDescent="0.25">
      <c r="A21" s="11" t="s">
        <v>68</v>
      </c>
      <c r="B21" s="11" t="s">
        <v>32</v>
      </c>
      <c r="C21" s="11" t="s">
        <v>85</v>
      </c>
      <c r="D21" s="21" t="s">
        <v>22</v>
      </c>
      <c r="E21" s="21" t="s">
        <v>86</v>
      </c>
      <c r="F21" s="21"/>
      <c r="G21" s="12">
        <v>25.12</v>
      </c>
      <c r="H21" s="12"/>
      <c r="I21" s="12"/>
    </row>
    <row r="22" spans="1:9" x14ac:dyDescent="0.25">
      <c r="A22" s="11" t="s">
        <v>89</v>
      </c>
      <c r="B22" s="11" t="s">
        <v>32</v>
      </c>
      <c r="C22" s="11" t="s">
        <v>16</v>
      </c>
      <c r="D22" s="21" t="s">
        <v>8</v>
      </c>
      <c r="E22" s="21" t="s">
        <v>57</v>
      </c>
      <c r="F22" s="21" t="s">
        <v>56</v>
      </c>
      <c r="G22" s="12">
        <v>12.11</v>
      </c>
      <c r="H22" s="12"/>
      <c r="I22" s="12"/>
    </row>
    <row r="23" spans="1:9" x14ac:dyDescent="0.25">
      <c r="A23" s="11" t="s">
        <v>89</v>
      </c>
      <c r="B23" s="11" t="s">
        <v>30</v>
      </c>
      <c r="C23" s="11" t="s">
        <v>16</v>
      </c>
      <c r="D23" s="21" t="s">
        <v>8</v>
      </c>
      <c r="E23" s="21" t="s">
        <v>57</v>
      </c>
      <c r="F23" s="21" t="s">
        <v>56</v>
      </c>
      <c r="G23" s="12">
        <v>11.57</v>
      </c>
      <c r="H23" s="12"/>
      <c r="I23" s="12"/>
    </row>
    <row r="24" spans="1:9" x14ac:dyDescent="0.25">
      <c r="A24" s="11" t="s">
        <v>89</v>
      </c>
      <c r="B24" s="11" t="s">
        <v>27</v>
      </c>
      <c r="C24" s="11" t="s">
        <v>79</v>
      </c>
      <c r="D24" s="21" t="s">
        <v>22</v>
      </c>
      <c r="E24" s="21" t="s">
        <v>60</v>
      </c>
      <c r="F24" s="21" t="s">
        <v>7</v>
      </c>
      <c r="G24" s="12">
        <v>32.08</v>
      </c>
      <c r="H24" s="12">
        <v>32.08</v>
      </c>
      <c r="I24" s="12"/>
    </row>
    <row r="25" spans="1:9" x14ac:dyDescent="0.25">
      <c r="A25" s="11" t="s">
        <v>89</v>
      </c>
      <c r="B25" s="11" t="s">
        <v>33</v>
      </c>
      <c r="C25" s="11" t="s">
        <v>79</v>
      </c>
      <c r="D25" s="21" t="s">
        <v>22</v>
      </c>
      <c r="E25" s="21" t="s">
        <v>60</v>
      </c>
      <c r="F25" s="21" t="s">
        <v>7</v>
      </c>
      <c r="G25" s="12">
        <v>4.33</v>
      </c>
      <c r="H25" s="12">
        <v>4.33</v>
      </c>
      <c r="I25" s="12"/>
    </row>
    <row r="26" spans="1:9" x14ac:dyDescent="0.25">
      <c r="A26" s="11" t="s">
        <v>89</v>
      </c>
      <c r="B26" s="11" t="s">
        <v>29</v>
      </c>
      <c r="C26" s="11" t="s">
        <v>88</v>
      </c>
      <c r="D26" s="21" t="s">
        <v>18</v>
      </c>
      <c r="E26" s="21" t="s">
        <v>59</v>
      </c>
      <c r="F26" s="21" t="s">
        <v>7</v>
      </c>
      <c r="G26" s="12">
        <v>1.38</v>
      </c>
      <c r="H26" s="12"/>
      <c r="I26" s="12">
        <v>1.38</v>
      </c>
    </row>
    <row r="27" spans="1:9" x14ac:dyDescent="0.25">
      <c r="A27" s="11" t="s">
        <v>89</v>
      </c>
      <c r="B27" s="11" t="s">
        <v>23</v>
      </c>
      <c r="C27" s="11" t="s">
        <v>20</v>
      </c>
      <c r="D27" s="21" t="s">
        <v>80</v>
      </c>
      <c r="E27" s="21" t="s">
        <v>59</v>
      </c>
      <c r="F27" s="21" t="s">
        <v>7</v>
      </c>
      <c r="G27" s="12">
        <v>13.06</v>
      </c>
      <c r="H27" s="12"/>
      <c r="I27" s="12"/>
    </row>
    <row r="28" spans="1:9" x14ac:dyDescent="0.25">
      <c r="A28" s="11" t="s">
        <v>89</v>
      </c>
      <c r="B28" s="11" t="s">
        <v>26</v>
      </c>
      <c r="C28" s="11" t="s">
        <v>20</v>
      </c>
      <c r="D28" s="21" t="s">
        <v>80</v>
      </c>
      <c r="E28" s="21" t="s">
        <v>59</v>
      </c>
      <c r="F28" s="21" t="s">
        <v>7</v>
      </c>
      <c r="G28" s="12">
        <v>12.12</v>
      </c>
      <c r="H28" s="12"/>
      <c r="I28" s="12"/>
    </row>
    <row r="29" spans="1:9" x14ac:dyDescent="0.25">
      <c r="A29" s="11" t="s">
        <v>89</v>
      </c>
      <c r="B29" s="11" t="s">
        <v>26</v>
      </c>
      <c r="C29" s="11" t="s">
        <v>20</v>
      </c>
      <c r="D29" s="21" t="s">
        <v>80</v>
      </c>
      <c r="E29" s="21" t="s">
        <v>59</v>
      </c>
      <c r="F29" s="21" t="s">
        <v>7</v>
      </c>
      <c r="G29" s="12">
        <v>5.38</v>
      </c>
      <c r="H29" s="12"/>
      <c r="I29" s="12"/>
    </row>
    <row r="30" spans="1:9" x14ac:dyDescent="0.25">
      <c r="A30" s="11" t="s">
        <v>89</v>
      </c>
      <c r="B30" s="11" t="s">
        <v>31</v>
      </c>
      <c r="C30" s="11" t="s">
        <v>11</v>
      </c>
      <c r="D30" s="21" t="s">
        <v>80</v>
      </c>
      <c r="E30" s="21" t="s">
        <v>53</v>
      </c>
      <c r="F30" s="21" t="s">
        <v>7</v>
      </c>
      <c r="G30" s="12">
        <v>94.39</v>
      </c>
      <c r="H30" s="12"/>
      <c r="I30" s="12"/>
    </row>
    <row r="31" spans="1:9" x14ac:dyDescent="0.25">
      <c r="A31" s="11" t="s">
        <v>89</v>
      </c>
      <c r="B31" s="11" t="s">
        <v>31</v>
      </c>
      <c r="C31" s="11" t="s">
        <v>11</v>
      </c>
      <c r="D31" s="21" t="s">
        <v>8</v>
      </c>
      <c r="E31" s="21" t="s">
        <v>53</v>
      </c>
      <c r="F31" s="21" t="s">
        <v>7</v>
      </c>
      <c r="G31" s="12">
        <v>2.25</v>
      </c>
      <c r="H31" s="12"/>
      <c r="I31" s="12">
        <v>2.25</v>
      </c>
    </row>
    <row r="32" spans="1:9" x14ac:dyDescent="0.25">
      <c r="A32" s="11" t="s">
        <v>89</v>
      </c>
      <c r="B32" s="11" t="s">
        <v>21</v>
      </c>
      <c r="C32" s="11" t="s">
        <v>6</v>
      </c>
      <c r="D32" s="21" t="s">
        <v>80</v>
      </c>
      <c r="E32" s="21" t="s">
        <v>52</v>
      </c>
      <c r="F32" s="21" t="s">
        <v>7</v>
      </c>
      <c r="G32" s="12">
        <v>33.049999999999997</v>
      </c>
      <c r="H32" s="12"/>
      <c r="I32" s="12"/>
    </row>
    <row r="33" spans="1:11" x14ac:dyDescent="0.25">
      <c r="A33" s="11" t="s">
        <v>89</v>
      </c>
      <c r="B33" s="11" t="s">
        <v>82</v>
      </c>
      <c r="C33" s="11" t="s">
        <v>6</v>
      </c>
      <c r="D33" s="21" t="s">
        <v>80</v>
      </c>
      <c r="E33" s="21" t="s">
        <v>52</v>
      </c>
      <c r="F33" s="21" t="s">
        <v>7</v>
      </c>
      <c r="G33" s="12">
        <v>41.82</v>
      </c>
      <c r="H33" s="12"/>
      <c r="I33" s="12"/>
    </row>
    <row r="34" spans="1:11" x14ac:dyDescent="0.25">
      <c r="A34" s="11" t="s">
        <v>89</v>
      </c>
      <c r="B34" s="11" t="s">
        <v>81</v>
      </c>
      <c r="C34" s="11" t="s">
        <v>6</v>
      </c>
      <c r="D34" s="21" t="s">
        <v>80</v>
      </c>
      <c r="E34" s="21" t="s">
        <v>52</v>
      </c>
      <c r="F34" s="21" t="s">
        <v>7</v>
      </c>
      <c r="G34" s="12">
        <v>40.29</v>
      </c>
      <c r="H34" s="12"/>
      <c r="I34" s="12"/>
    </row>
    <row r="35" spans="1:11" x14ac:dyDescent="0.25">
      <c r="A35" s="11" t="s">
        <v>89</v>
      </c>
      <c r="B35" s="11" t="s">
        <v>91</v>
      </c>
      <c r="C35" s="11" t="s">
        <v>6</v>
      </c>
      <c r="D35" s="21" t="s">
        <v>80</v>
      </c>
      <c r="E35" s="21" t="s">
        <v>52</v>
      </c>
      <c r="F35" s="21" t="s">
        <v>7</v>
      </c>
      <c r="G35" s="12">
        <v>41.19</v>
      </c>
      <c r="H35" s="12"/>
      <c r="I35" s="12"/>
    </row>
    <row r="36" spans="1:11" x14ac:dyDescent="0.25">
      <c r="A36" s="11" t="s">
        <v>89</v>
      </c>
      <c r="B36" s="11" t="s">
        <v>82</v>
      </c>
      <c r="C36" s="11" t="s">
        <v>6</v>
      </c>
      <c r="D36" s="21" t="s">
        <v>8</v>
      </c>
      <c r="E36" s="21" t="s">
        <v>52</v>
      </c>
      <c r="F36" s="21" t="s">
        <v>7</v>
      </c>
      <c r="G36" s="12">
        <v>8.56</v>
      </c>
      <c r="H36" s="12"/>
      <c r="I36" s="12"/>
    </row>
    <row r="37" spans="1:11" x14ac:dyDescent="0.25">
      <c r="A37" s="11" t="s">
        <v>89</v>
      </c>
      <c r="B37" s="11" t="s">
        <v>81</v>
      </c>
      <c r="C37" s="11" t="s">
        <v>6</v>
      </c>
      <c r="D37" s="21" t="s">
        <v>8</v>
      </c>
      <c r="E37" s="21" t="s">
        <v>52</v>
      </c>
      <c r="F37" s="21" t="s">
        <v>7</v>
      </c>
      <c r="G37" s="12">
        <v>4.3899999999999997</v>
      </c>
      <c r="H37" s="12"/>
      <c r="I37" s="12"/>
    </row>
    <row r="38" spans="1:11" x14ac:dyDescent="0.25">
      <c r="A38" s="11" t="s">
        <v>89</v>
      </c>
      <c r="B38" s="11" t="s">
        <v>81</v>
      </c>
      <c r="C38" s="11" t="s">
        <v>6</v>
      </c>
      <c r="D38" s="21" t="s">
        <v>8</v>
      </c>
      <c r="E38" s="21" t="s">
        <v>52</v>
      </c>
      <c r="F38" s="21" t="s">
        <v>7</v>
      </c>
      <c r="G38" s="12">
        <v>6.05</v>
      </c>
      <c r="H38" s="12"/>
      <c r="I38" s="12"/>
    </row>
    <row r="39" spans="1:11" x14ac:dyDescent="0.25">
      <c r="A39" s="11" t="s">
        <v>89</v>
      </c>
      <c r="B39" s="11" t="s">
        <v>91</v>
      </c>
      <c r="C39" s="11" t="s">
        <v>6</v>
      </c>
      <c r="D39" s="21" t="s">
        <v>8</v>
      </c>
      <c r="E39" s="21" t="s">
        <v>52</v>
      </c>
      <c r="F39" s="21" t="s">
        <v>7</v>
      </c>
      <c r="G39" s="12">
        <v>9.61</v>
      </c>
      <c r="H39" s="12"/>
      <c r="I39" s="12"/>
    </row>
    <row r="40" spans="1:11" x14ac:dyDescent="0.25">
      <c r="A40" s="11" t="s">
        <v>89</v>
      </c>
      <c r="B40" s="11" t="s">
        <v>25</v>
      </c>
      <c r="C40" s="11" t="s">
        <v>85</v>
      </c>
      <c r="D40" s="21" t="s">
        <v>80</v>
      </c>
      <c r="E40" s="21" t="s">
        <v>84</v>
      </c>
      <c r="F40" s="21" t="s">
        <v>7</v>
      </c>
      <c r="G40" s="12">
        <v>8.2799999999999994</v>
      </c>
      <c r="H40" s="12"/>
      <c r="I40" s="12"/>
    </row>
    <row r="41" spans="1:11" x14ac:dyDescent="0.25">
      <c r="A41" s="11" t="s">
        <v>89</v>
      </c>
      <c r="B41" s="11" t="s">
        <v>28</v>
      </c>
      <c r="C41" s="11" t="s">
        <v>90</v>
      </c>
      <c r="D41" s="21" t="s">
        <v>87</v>
      </c>
      <c r="E41" s="21" t="s">
        <v>65</v>
      </c>
      <c r="F41" s="21" t="s">
        <v>50</v>
      </c>
      <c r="G41" s="12">
        <v>4.96</v>
      </c>
      <c r="H41" s="12"/>
      <c r="I41" s="12"/>
    </row>
    <row r="42" spans="1:11" s="14" customFormat="1" x14ac:dyDescent="0.25">
      <c r="A42" s="8"/>
      <c r="B42" s="8"/>
      <c r="C42" s="8" t="s">
        <v>94</v>
      </c>
      <c r="D42" s="24"/>
      <c r="E42" s="25"/>
      <c r="F42" s="24"/>
      <c r="G42" s="10">
        <f>SUM(G3:G41)</f>
        <v>774.39999999999986</v>
      </c>
      <c r="H42" s="10">
        <f>SUM(H3:H41)</f>
        <v>72.17</v>
      </c>
      <c r="I42" s="10">
        <f>SUM(I3:I41)</f>
        <v>9.48</v>
      </c>
      <c r="K42" s="4"/>
    </row>
    <row r="54" spans="8:11" s="14" customFormat="1" x14ac:dyDescent="0.25">
      <c r="H54" s="5"/>
      <c r="I54" s="5"/>
      <c r="K54" s="4"/>
    </row>
  </sheetData>
  <sheetProtection algorithmName="SHA-512" hashValue="4xJ2WIfVaFv9verTlWWANV3A/Qj3DPLoqAKf8hpx8S+Bviwo28Z3c0LBWoejWxuMCoRPi4/ZzJbH8hm0bF9vHA==" saltValue="94CO0pUnmoqI3GYptkIbTQ==" spinCount="100000" sheet="1" objects="1" scenarios="1"/>
  <autoFilter ref="A2:I41">
    <sortState ref="A3:I42">
      <sortCondition descending="1" ref="A2:A41"/>
    </sortState>
  </autoFilter>
  <mergeCells count="1">
    <mergeCell ref="A1:I1"/>
  </mergeCell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9"/>
  <sheetViews>
    <sheetView workbookViewId="0">
      <selection activeCell="C7" sqref="C7"/>
    </sheetView>
  </sheetViews>
  <sheetFormatPr baseColWidth="10" defaultRowHeight="15" x14ac:dyDescent="0.25"/>
  <cols>
    <col min="1" max="1" width="9.5703125" style="1" customWidth="1"/>
    <col min="2" max="2" width="9.140625" style="1" customWidth="1"/>
    <col min="3" max="3" width="23.42578125" style="1" customWidth="1"/>
    <col min="4" max="4" width="9.140625" style="1" customWidth="1"/>
    <col min="5" max="5" width="8" style="23" customWidth="1"/>
    <col min="6" max="6" width="7.28515625" style="22" customWidth="1"/>
    <col min="7" max="7" width="8.85546875" style="6" customWidth="1"/>
    <col min="8" max="8" width="8.5703125" customWidth="1"/>
    <col min="11" max="11" width="7.5703125" style="2" customWidth="1"/>
    <col min="14" max="14" width="17.140625" style="1" bestFit="1" customWidth="1"/>
    <col min="15" max="15" width="20.5703125" style="1" bestFit="1" customWidth="1"/>
  </cols>
  <sheetData>
    <row r="1" spans="1:17" x14ac:dyDescent="0.25">
      <c r="A1" s="114" t="s">
        <v>612</v>
      </c>
      <c r="B1" s="113"/>
      <c r="C1" s="113"/>
      <c r="D1" s="113"/>
      <c r="E1" s="113"/>
      <c r="F1" s="113"/>
      <c r="G1" s="113"/>
      <c r="H1" s="113"/>
      <c r="I1" s="113"/>
    </row>
    <row r="2" spans="1:17" s="20" customFormat="1" ht="30" x14ac:dyDescent="0.25">
      <c r="A2" s="98" t="s">
        <v>2</v>
      </c>
      <c r="B2" s="98" t="s">
        <v>0</v>
      </c>
      <c r="C2" s="98" t="s">
        <v>1</v>
      </c>
      <c r="D2" s="98" t="s">
        <v>73</v>
      </c>
      <c r="E2" s="96" t="s">
        <v>605</v>
      </c>
      <c r="F2" s="95" t="s">
        <v>3</v>
      </c>
      <c r="G2" s="99" t="s">
        <v>995</v>
      </c>
      <c r="H2" s="97" t="s">
        <v>991</v>
      </c>
      <c r="I2" s="100" t="s">
        <v>67</v>
      </c>
      <c r="K2" s="19"/>
      <c r="N2" s="18"/>
      <c r="O2" s="18"/>
    </row>
    <row r="3" spans="1:17" x14ac:dyDescent="0.25">
      <c r="A3" s="11" t="s">
        <v>68</v>
      </c>
      <c r="B3" s="11" t="s">
        <v>5</v>
      </c>
      <c r="C3" s="11" t="s">
        <v>107</v>
      </c>
      <c r="D3" s="11" t="s">
        <v>106</v>
      </c>
      <c r="E3" s="21" t="s">
        <v>58</v>
      </c>
      <c r="F3" s="21" t="s">
        <v>7</v>
      </c>
      <c r="G3" s="12">
        <v>5.51</v>
      </c>
      <c r="H3" s="12"/>
      <c r="I3" s="12">
        <v>5.51</v>
      </c>
      <c r="K3" s="1" t="s">
        <v>57</v>
      </c>
      <c r="L3" s="2">
        <v>49.51</v>
      </c>
      <c r="M3" s="1"/>
      <c r="N3" s="1" t="s">
        <v>95</v>
      </c>
      <c r="O3" s="23" t="s">
        <v>75</v>
      </c>
      <c r="P3" s="28">
        <v>22.61</v>
      </c>
      <c r="Q3" s="6"/>
    </row>
    <row r="4" spans="1:17" x14ac:dyDescent="0.25">
      <c r="A4" s="11" t="s">
        <v>68</v>
      </c>
      <c r="B4" s="11" t="s">
        <v>10</v>
      </c>
      <c r="C4" s="11" t="s">
        <v>105</v>
      </c>
      <c r="D4" s="11" t="s">
        <v>22</v>
      </c>
      <c r="E4" s="21" t="s">
        <v>53</v>
      </c>
      <c r="F4" s="21" t="s">
        <v>7</v>
      </c>
      <c r="G4" s="12">
        <v>22.61</v>
      </c>
      <c r="H4" s="12"/>
      <c r="I4" s="12">
        <v>22.61</v>
      </c>
      <c r="K4" s="1" t="s">
        <v>60</v>
      </c>
      <c r="L4" s="6">
        <v>122.7</v>
      </c>
      <c r="M4" s="1"/>
      <c r="O4" s="23" t="s">
        <v>12</v>
      </c>
      <c r="P4" s="28">
        <v>354.55</v>
      </c>
      <c r="Q4" s="6"/>
    </row>
    <row r="5" spans="1:17" x14ac:dyDescent="0.25">
      <c r="A5" s="11" t="s">
        <v>68</v>
      </c>
      <c r="B5" s="11" t="s">
        <v>13</v>
      </c>
      <c r="C5" s="11" t="s">
        <v>104</v>
      </c>
      <c r="D5" s="11" t="s">
        <v>97</v>
      </c>
      <c r="E5" s="21" t="s">
        <v>65</v>
      </c>
      <c r="F5" s="21" t="s">
        <v>50</v>
      </c>
      <c r="G5" s="12">
        <v>26.88</v>
      </c>
      <c r="H5" s="7"/>
      <c r="I5" s="7"/>
      <c r="K5" s="1" t="s">
        <v>59</v>
      </c>
      <c r="L5" s="6">
        <v>86.21</v>
      </c>
      <c r="M5" s="1"/>
      <c r="O5" s="23" t="s">
        <v>106</v>
      </c>
      <c r="P5" s="28">
        <v>9.07</v>
      </c>
      <c r="Q5" s="6"/>
    </row>
    <row r="6" spans="1:17" x14ac:dyDescent="0.25">
      <c r="A6" s="11" t="s">
        <v>68</v>
      </c>
      <c r="B6" s="11" t="s">
        <v>98</v>
      </c>
      <c r="C6" s="11" t="s">
        <v>99</v>
      </c>
      <c r="D6" s="11" t="s">
        <v>97</v>
      </c>
      <c r="E6" s="21" t="s">
        <v>65</v>
      </c>
      <c r="F6" s="21" t="s">
        <v>50</v>
      </c>
      <c r="G6" s="12">
        <v>4.1500000000000004</v>
      </c>
      <c r="H6" s="7"/>
      <c r="I6" s="7"/>
      <c r="K6" s="1" t="s">
        <v>61</v>
      </c>
      <c r="L6" s="6">
        <v>121.04</v>
      </c>
      <c r="M6" s="1"/>
      <c r="N6" s="3" t="s">
        <v>78</v>
      </c>
      <c r="O6" s="27"/>
      <c r="P6" s="29">
        <f>SUM(P3:P5)</f>
        <v>386.23</v>
      </c>
      <c r="Q6" s="6"/>
    </row>
    <row r="7" spans="1:17" x14ac:dyDescent="0.25">
      <c r="A7" s="11" t="s">
        <v>68</v>
      </c>
      <c r="B7" s="11" t="s">
        <v>100</v>
      </c>
      <c r="C7" s="11" t="s">
        <v>101</v>
      </c>
      <c r="D7" s="11" t="s">
        <v>97</v>
      </c>
      <c r="E7" s="21" t="s">
        <v>65</v>
      </c>
      <c r="F7" s="21" t="s">
        <v>50</v>
      </c>
      <c r="G7" s="12">
        <v>3</v>
      </c>
      <c r="H7" s="7"/>
      <c r="I7" s="7"/>
      <c r="K7" s="1" t="s">
        <v>53</v>
      </c>
      <c r="L7" s="6">
        <v>131.86000000000001</v>
      </c>
      <c r="M7" s="1"/>
      <c r="O7" s="23"/>
      <c r="P7" s="22"/>
      <c r="Q7" s="6"/>
    </row>
    <row r="8" spans="1:17" x14ac:dyDescent="0.25">
      <c r="A8" s="11" t="s">
        <v>68</v>
      </c>
      <c r="B8" s="11" t="s">
        <v>102</v>
      </c>
      <c r="C8" s="11" t="s">
        <v>103</v>
      </c>
      <c r="D8" s="11" t="s">
        <v>12</v>
      </c>
      <c r="E8" s="21" t="s">
        <v>65</v>
      </c>
      <c r="F8" s="21" t="s">
        <v>50</v>
      </c>
      <c r="G8" s="12">
        <v>3</v>
      </c>
      <c r="H8" s="7"/>
      <c r="I8" s="7"/>
      <c r="K8" s="1" t="s">
        <v>52</v>
      </c>
      <c r="L8" s="6">
        <v>484.63</v>
      </c>
      <c r="M8" s="1"/>
      <c r="O8" s="23"/>
      <c r="P8" s="22"/>
      <c r="Q8" s="6"/>
    </row>
    <row r="9" spans="1:17" x14ac:dyDescent="0.25">
      <c r="A9" s="11" t="s">
        <v>68</v>
      </c>
      <c r="B9" s="11" t="s">
        <v>17</v>
      </c>
      <c r="C9" s="11" t="s">
        <v>108</v>
      </c>
      <c r="D9" s="11" t="s">
        <v>12</v>
      </c>
      <c r="E9" s="21" t="s">
        <v>52</v>
      </c>
      <c r="F9" s="21" t="s">
        <v>7</v>
      </c>
      <c r="G9" s="12">
        <v>71.42</v>
      </c>
      <c r="H9" s="7"/>
      <c r="I9" s="7"/>
      <c r="K9" s="1" t="s">
        <v>111</v>
      </c>
      <c r="L9" s="6">
        <v>58.52</v>
      </c>
      <c r="M9" s="1"/>
      <c r="O9" s="23"/>
      <c r="P9" s="22"/>
      <c r="Q9" s="6"/>
    </row>
    <row r="10" spans="1:17" x14ac:dyDescent="0.25">
      <c r="A10" s="11" t="s">
        <v>68</v>
      </c>
      <c r="B10" s="11" t="s">
        <v>152</v>
      </c>
      <c r="C10" s="11" t="s">
        <v>151</v>
      </c>
      <c r="D10" s="11" t="s">
        <v>12</v>
      </c>
      <c r="E10" s="21" t="s">
        <v>63</v>
      </c>
      <c r="F10" s="21" t="s">
        <v>64</v>
      </c>
      <c r="G10" s="12">
        <v>5.84</v>
      </c>
      <c r="H10" s="7"/>
      <c r="I10" s="7"/>
      <c r="K10" s="1" t="s">
        <v>84</v>
      </c>
      <c r="L10" s="6">
        <v>47.12</v>
      </c>
      <c r="M10" s="1"/>
      <c r="O10" s="23"/>
      <c r="P10" s="22"/>
      <c r="Q10" s="6"/>
    </row>
    <row r="11" spans="1:17" x14ac:dyDescent="0.25">
      <c r="A11" s="11" t="s">
        <v>68</v>
      </c>
      <c r="B11" s="11" t="s">
        <v>150</v>
      </c>
      <c r="C11" s="11" t="s">
        <v>151</v>
      </c>
      <c r="D11" s="11" t="s">
        <v>12</v>
      </c>
      <c r="E11" s="21" t="s">
        <v>63</v>
      </c>
      <c r="F11" s="21" t="s">
        <v>64</v>
      </c>
      <c r="G11" s="12">
        <v>6.12</v>
      </c>
      <c r="H11" s="7"/>
      <c r="I11" s="7"/>
      <c r="K11" s="1" t="s">
        <v>128</v>
      </c>
      <c r="L11" s="6">
        <v>22.06</v>
      </c>
      <c r="M11" s="1"/>
      <c r="O11" s="23"/>
      <c r="P11" s="22"/>
      <c r="Q11" s="6"/>
    </row>
    <row r="12" spans="1:17" x14ac:dyDescent="0.25">
      <c r="A12" s="11" t="s">
        <v>68</v>
      </c>
      <c r="B12" s="11" t="s">
        <v>15</v>
      </c>
      <c r="C12" s="11" t="s">
        <v>146</v>
      </c>
      <c r="D12" s="11" t="s">
        <v>12</v>
      </c>
      <c r="E12" s="21" t="s">
        <v>59</v>
      </c>
      <c r="F12" s="21" t="s">
        <v>7</v>
      </c>
      <c r="G12" s="12">
        <v>27.88</v>
      </c>
      <c r="H12" s="12"/>
      <c r="I12" s="12">
        <v>27.88</v>
      </c>
      <c r="K12" s="1" t="s">
        <v>63</v>
      </c>
      <c r="L12" s="6">
        <v>18.04</v>
      </c>
      <c r="M12" s="1"/>
      <c r="O12" s="23"/>
      <c r="P12" s="22"/>
      <c r="Q12" s="6"/>
    </row>
    <row r="13" spans="1:17" x14ac:dyDescent="0.25">
      <c r="A13" s="11" t="s">
        <v>68</v>
      </c>
      <c r="B13" s="11" t="s">
        <v>9</v>
      </c>
      <c r="C13" s="11" t="s">
        <v>11</v>
      </c>
      <c r="D13" s="11" t="s">
        <v>12</v>
      </c>
      <c r="E13" s="21" t="s">
        <v>53</v>
      </c>
      <c r="F13" s="21" t="s">
        <v>7</v>
      </c>
      <c r="G13" s="12">
        <v>53.8</v>
      </c>
      <c r="H13" s="12"/>
      <c r="I13" s="12">
        <v>53.8</v>
      </c>
      <c r="K13" s="1" t="s">
        <v>65</v>
      </c>
      <c r="L13" s="6">
        <v>66.36</v>
      </c>
      <c r="M13" s="1"/>
      <c r="O13" s="23"/>
      <c r="P13" s="22"/>
      <c r="Q13" s="6"/>
    </row>
    <row r="14" spans="1:17" x14ac:dyDescent="0.25">
      <c r="A14" s="11" t="s">
        <v>68</v>
      </c>
      <c r="B14" s="11" t="s">
        <v>19</v>
      </c>
      <c r="C14" s="11" t="s">
        <v>113</v>
      </c>
      <c r="D14" s="11" t="s">
        <v>22</v>
      </c>
      <c r="E14" s="21" t="s">
        <v>60</v>
      </c>
      <c r="F14" s="21" t="s">
        <v>7</v>
      </c>
      <c r="G14" s="12">
        <v>5.46</v>
      </c>
      <c r="H14" s="12">
        <v>5.46</v>
      </c>
      <c r="I14" s="7"/>
      <c r="K14" s="1" t="s">
        <v>86</v>
      </c>
      <c r="L14" s="6">
        <v>47.46</v>
      </c>
      <c r="M14" s="1"/>
      <c r="O14" s="23"/>
      <c r="P14" s="22"/>
      <c r="Q14" s="6"/>
    </row>
    <row r="15" spans="1:17" x14ac:dyDescent="0.25">
      <c r="A15" s="11" t="s">
        <v>68</v>
      </c>
      <c r="B15" s="11" t="s">
        <v>144</v>
      </c>
      <c r="C15" s="11" t="s">
        <v>145</v>
      </c>
      <c r="D15" s="11" t="s">
        <v>12</v>
      </c>
      <c r="E15" s="21" t="s">
        <v>61</v>
      </c>
      <c r="F15" s="21" t="s">
        <v>7</v>
      </c>
      <c r="G15" s="12">
        <v>15.11</v>
      </c>
      <c r="H15" s="12"/>
      <c r="I15" s="12">
        <v>15.11</v>
      </c>
      <c r="K15" s="1"/>
      <c r="L15" s="6">
        <f>SUM(L3:L14)</f>
        <v>1255.5099999999998</v>
      </c>
      <c r="M15" s="1"/>
      <c r="O15" s="23"/>
      <c r="P15" s="22"/>
      <c r="Q15" s="6"/>
    </row>
    <row r="16" spans="1:17" x14ac:dyDescent="0.25">
      <c r="A16" s="11" t="s">
        <v>68</v>
      </c>
      <c r="B16" s="11" t="s">
        <v>114</v>
      </c>
      <c r="C16" s="11" t="s">
        <v>115</v>
      </c>
      <c r="D16" s="11" t="s">
        <v>12</v>
      </c>
      <c r="E16" s="21" t="s">
        <v>52</v>
      </c>
      <c r="F16" s="21" t="s">
        <v>7</v>
      </c>
      <c r="G16" s="12">
        <v>49.39</v>
      </c>
      <c r="H16" s="7"/>
      <c r="I16" s="7"/>
      <c r="K16" s="3" t="s">
        <v>78</v>
      </c>
      <c r="L16" s="5">
        <f>L15-L14</f>
        <v>1208.0499999999997</v>
      </c>
      <c r="M16" s="3" t="s">
        <v>189</v>
      </c>
      <c r="N16" s="3"/>
      <c r="O16" s="27"/>
      <c r="P16" s="26"/>
      <c r="Q16" s="5"/>
    </row>
    <row r="17" spans="1:9" x14ac:dyDescent="0.25">
      <c r="A17" s="11" t="s">
        <v>68</v>
      </c>
      <c r="B17" s="11" t="s">
        <v>112</v>
      </c>
      <c r="C17" s="11" t="s">
        <v>79</v>
      </c>
      <c r="D17" s="11" t="s">
        <v>22</v>
      </c>
      <c r="E17" s="21" t="s">
        <v>60</v>
      </c>
      <c r="F17" s="21" t="s">
        <v>7</v>
      </c>
      <c r="G17" s="12">
        <v>15.76</v>
      </c>
      <c r="H17" s="12">
        <v>15.76</v>
      </c>
      <c r="I17" s="7"/>
    </row>
    <row r="18" spans="1:9" x14ac:dyDescent="0.25">
      <c r="A18" s="11" t="s">
        <v>68</v>
      </c>
      <c r="B18" s="11" t="s">
        <v>109</v>
      </c>
      <c r="C18" s="11" t="s">
        <v>110</v>
      </c>
      <c r="D18" s="11" t="s">
        <v>12</v>
      </c>
      <c r="E18" s="21" t="s">
        <v>111</v>
      </c>
      <c r="F18" s="21" t="s">
        <v>55</v>
      </c>
      <c r="G18" s="12">
        <v>29.26</v>
      </c>
      <c r="H18" s="7"/>
      <c r="I18" s="7"/>
    </row>
    <row r="19" spans="1:9" x14ac:dyDescent="0.25">
      <c r="A19" s="11" t="s">
        <v>68</v>
      </c>
      <c r="B19" s="11" t="s">
        <v>143</v>
      </c>
      <c r="C19" s="11" t="s">
        <v>36</v>
      </c>
      <c r="D19" s="11" t="s">
        <v>12</v>
      </c>
      <c r="E19" s="21" t="s">
        <v>61</v>
      </c>
      <c r="F19" s="21" t="s">
        <v>7</v>
      </c>
      <c r="G19" s="12">
        <v>15.18</v>
      </c>
      <c r="H19" s="12"/>
      <c r="I19" s="12">
        <v>15.18</v>
      </c>
    </row>
    <row r="20" spans="1:9" x14ac:dyDescent="0.25">
      <c r="A20" s="11" t="s">
        <v>68</v>
      </c>
      <c r="B20" s="11" t="s">
        <v>116</v>
      </c>
      <c r="C20" s="11" t="s">
        <v>115</v>
      </c>
      <c r="D20" s="11" t="s">
        <v>12</v>
      </c>
      <c r="E20" s="21" t="s">
        <v>52</v>
      </c>
      <c r="F20" s="21" t="s">
        <v>7</v>
      </c>
      <c r="G20" s="12">
        <v>49.37</v>
      </c>
      <c r="H20" s="7"/>
      <c r="I20" s="7"/>
    </row>
    <row r="21" spans="1:9" x14ac:dyDescent="0.25">
      <c r="A21" s="11" t="s">
        <v>68</v>
      </c>
      <c r="B21" s="11" t="s">
        <v>118</v>
      </c>
      <c r="C21" s="11" t="s">
        <v>79</v>
      </c>
      <c r="D21" s="11" t="s">
        <v>22</v>
      </c>
      <c r="E21" s="21" t="s">
        <v>60</v>
      </c>
      <c r="F21" s="21" t="s">
        <v>7</v>
      </c>
      <c r="G21" s="12">
        <v>15.76</v>
      </c>
      <c r="H21" s="12">
        <v>15.76</v>
      </c>
      <c r="I21" s="7"/>
    </row>
    <row r="22" spans="1:9" x14ac:dyDescent="0.25">
      <c r="A22" s="11" t="s">
        <v>68</v>
      </c>
      <c r="B22" s="11" t="s">
        <v>117</v>
      </c>
      <c r="C22" s="11" t="s">
        <v>110</v>
      </c>
      <c r="D22" s="11" t="s">
        <v>12</v>
      </c>
      <c r="E22" s="21" t="s">
        <v>111</v>
      </c>
      <c r="F22" s="21" t="s">
        <v>55</v>
      </c>
      <c r="G22" s="12">
        <v>29.26</v>
      </c>
      <c r="H22" s="7"/>
      <c r="I22" s="7"/>
    </row>
    <row r="23" spans="1:9" x14ac:dyDescent="0.25">
      <c r="A23" s="11" t="s">
        <v>68</v>
      </c>
      <c r="B23" s="11" t="s">
        <v>141</v>
      </c>
      <c r="C23" s="11" t="s">
        <v>142</v>
      </c>
      <c r="D23" s="11" t="s">
        <v>12</v>
      </c>
      <c r="E23" s="21" t="s">
        <v>128</v>
      </c>
      <c r="F23" s="21" t="s">
        <v>56</v>
      </c>
      <c r="G23" s="12">
        <v>6.5</v>
      </c>
      <c r="H23" s="7"/>
      <c r="I23" s="7"/>
    </row>
    <row r="24" spans="1:9" x14ac:dyDescent="0.25">
      <c r="A24" s="11" t="s">
        <v>68</v>
      </c>
      <c r="B24" s="11" t="s">
        <v>119</v>
      </c>
      <c r="C24" s="11" t="s">
        <v>120</v>
      </c>
      <c r="D24" s="11" t="s">
        <v>22</v>
      </c>
      <c r="E24" s="21" t="s">
        <v>60</v>
      </c>
      <c r="F24" s="21" t="s">
        <v>7</v>
      </c>
      <c r="G24" s="12">
        <v>4.99</v>
      </c>
      <c r="H24" s="12">
        <v>4.99</v>
      </c>
      <c r="I24" s="7"/>
    </row>
    <row r="25" spans="1:9" x14ac:dyDescent="0.25">
      <c r="A25" s="11" t="s">
        <v>68</v>
      </c>
      <c r="B25" s="11" t="s">
        <v>121</v>
      </c>
      <c r="C25" s="11" t="s">
        <v>122</v>
      </c>
      <c r="D25" s="11" t="s">
        <v>12</v>
      </c>
      <c r="E25" s="21" t="s">
        <v>59</v>
      </c>
      <c r="F25" s="21" t="s">
        <v>7</v>
      </c>
      <c r="G25" s="12">
        <v>4.5999999999999996</v>
      </c>
      <c r="H25" s="12"/>
      <c r="I25" s="12">
        <v>4.5999999999999996</v>
      </c>
    </row>
    <row r="26" spans="1:9" x14ac:dyDescent="0.25">
      <c r="A26" s="11" t="s">
        <v>68</v>
      </c>
      <c r="B26" s="11" t="s">
        <v>121</v>
      </c>
      <c r="C26" s="11" t="s">
        <v>122</v>
      </c>
      <c r="D26" s="11" t="s">
        <v>106</v>
      </c>
      <c r="E26" s="21" t="s">
        <v>59</v>
      </c>
      <c r="F26" s="21" t="s">
        <v>7</v>
      </c>
      <c r="G26" s="12">
        <v>3.56</v>
      </c>
      <c r="H26" s="12"/>
      <c r="I26" s="12">
        <v>3.56</v>
      </c>
    </row>
    <row r="27" spans="1:9" x14ac:dyDescent="0.25">
      <c r="A27" s="11" t="s">
        <v>68</v>
      </c>
      <c r="B27" s="11" t="s">
        <v>123</v>
      </c>
      <c r="C27" s="11" t="s">
        <v>124</v>
      </c>
      <c r="D27" s="11" t="s">
        <v>12</v>
      </c>
      <c r="E27" s="21" t="s">
        <v>86</v>
      </c>
      <c r="F27" s="21"/>
      <c r="G27" s="12">
        <v>3.05</v>
      </c>
      <c r="H27" s="7"/>
      <c r="I27" s="7"/>
    </row>
    <row r="28" spans="1:9" x14ac:dyDescent="0.25">
      <c r="A28" s="11" t="s">
        <v>68</v>
      </c>
      <c r="B28" s="11" t="s">
        <v>125</v>
      </c>
      <c r="C28" s="11" t="s">
        <v>104</v>
      </c>
      <c r="D28" s="11" t="s">
        <v>97</v>
      </c>
      <c r="E28" s="21" t="s">
        <v>65</v>
      </c>
      <c r="F28" s="21" t="s">
        <v>50</v>
      </c>
      <c r="G28" s="12">
        <v>22.51</v>
      </c>
      <c r="H28" s="7"/>
      <c r="I28" s="7"/>
    </row>
    <row r="29" spans="1:9" x14ac:dyDescent="0.25">
      <c r="A29" s="11" t="s">
        <v>68</v>
      </c>
      <c r="B29" s="11" t="s">
        <v>129</v>
      </c>
      <c r="C29" s="11" t="s">
        <v>130</v>
      </c>
      <c r="D29" s="11" t="s">
        <v>12</v>
      </c>
      <c r="E29" s="21" t="s">
        <v>128</v>
      </c>
      <c r="F29" s="21" t="s">
        <v>56</v>
      </c>
      <c r="G29" s="12">
        <v>3.17</v>
      </c>
      <c r="H29" s="7"/>
      <c r="I29" s="7"/>
    </row>
    <row r="30" spans="1:9" x14ac:dyDescent="0.25">
      <c r="A30" s="11" t="s">
        <v>68</v>
      </c>
      <c r="B30" s="11" t="s">
        <v>126</v>
      </c>
      <c r="C30" s="11" t="s">
        <v>127</v>
      </c>
      <c r="D30" s="11" t="s">
        <v>12</v>
      </c>
      <c r="E30" s="21" t="s">
        <v>128</v>
      </c>
      <c r="F30" s="21" t="s">
        <v>56</v>
      </c>
      <c r="G30" s="12">
        <v>4.05</v>
      </c>
      <c r="H30" s="7"/>
      <c r="I30" s="7"/>
    </row>
    <row r="31" spans="1:9" x14ac:dyDescent="0.25">
      <c r="A31" s="11" t="s">
        <v>68</v>
      </c>
      <c r="B31" s="11" t="s">
        <v>131</v>
      </c>
      <c r="C31" s="11" t="s">
        <v>132</v>
      </c>
      <c r="D31" s="11" t="s">
        <v>22</v>
      </c>
      <c r="E31" s="21" t="s">
        <v>86</v>
      </c>
      <c r="F31" s="21"/>
      <c r="G31" s="12">
        <v>30.94</v>
      </c>
      <c r="H31" s="7"/>
      <c r="I31" s="7"/>
    </row>
    <row r="32" spans="1:9" x14ac:dyDescent="0.25">
      <c r="A32" s="11" t="s">
        <v>68</v>
      </c>
      <c r="B32" s="11" t="s">
        <v>149</v>
      </c>
      <c r="C32" s="11" t="s">
        <v>88</v>
      </c>
      <c r="D32" s="11" t="s">
        <v>12</v>
      </c>
      <c r="E32" s="21" t="s">
        <v>59</v>
      </c>
      <c r="F32" s="21" t="s">
        <v>7</v>
      </c>
      <c r="G32" s="12">
        <v>1.32</v>
      </c>
      <c r="H32" s="12"/>
      <c r="I32" s="12">
        <v>1.32</v>
      </c>
    </row>
    <row r="33" spans="1:9" x14ac:dyDescent="0.25">
      <c r="A33" s="11" t="s">
        <v>68</v>
      </c>
      <c r="B33" s="11" t="s">
        <v>147</v>
      </c>
      <c r="C33" s="11" t="s">
        <v>148</v>
      </c>
      <c r="D33" s="11" t="s">
        <v>22</v>
      </c>
      <c r="E33" s="21" t="s">
        <v>86</v>
      </c>
      <c r="F33" s="21"/>
      <c r="G33" s="12">
        <v>8.1300000000000008</v>
      </c>
      <c r="H33" s="7"/>
      <c r="I33" s="7"/>
    </row>
    <row r="34" spans="1:9" x14ac:dyDescent="0.25">
      <c r="A34" s="11" t="s">
        <v>68</v>
      </c>
      <c r="B34" s="11" t="s">
        <v>133</v>
      </c>
      <c r="C34" s="11" t="s">
        <v>134</v>
      </c>
      <c r="D34" s="11" t="s">
        <v>22</v>
      </c>
      <c r="E34" s="21" t="s">
        <v>57</v>
      </c>
      <c r="F34" s="21" t="s">
        <v>56</v>
      </c>
      <c r="G34" s="12">
        <v>3.19</v>
      </c>
      <c r="H34" s="7"/>
      <c r="I34" s="7"/>
    </row>
    <row r="35" spans="1:9" x14ac:dyDescent="0.25">
      <c r="A35" s="11" t="s">
        <v>68</v>
      </c>
      <c r="B35" s="11" t="s">
        <v>135</v>
      </c>
      <c r="C35" s="11" t="s">
        <v>136</v>
      </c>
      <c r="D35" s="11" t="s">
        <v>22</v>
      </c>
      <c r="E35" s="21" t="s">
        <v>60</v>
      </c>
      <c r="F35" s="21" t="s">
        <v>7</v>
      </c>
      <c r="G35" s="12">
        <v>2.7</v>
      </c>
      <c r="H35" s="12">
        <v>2.7</v>
      </c>
      <c r="I35" s="7"/>
    </row>
    <row r="36" spans="1:9" x14ac:dyDescent="0.25">
      <c r="A36" s="11" t="s">
        <v>68</v>
      </c>
      <c r="B36" s="11" t="s">
        <v>137</v>
      </c>
      <c r="C36" s="11" t="s">
        <v>138</v>
      </c>
      <c r="D36" s="11" t="s">
        <v>12</v>
      </c>
      <c r="E36" s="21" t="s">
        <v>57</v>
      </c>
      <c r="F36" s="21" t="s">
        <v>56</v>
      </c>
      <c r="G36" s="12">
        <v>10.54</v>
      </c>
      <c r="H36" s="7"/>
      <c r="I36" s="7"/>
    </row>
    <row r="37" spans="1:9" x14ac:dyDescent="0.25">
      <c r="A37" s="11" t="s">
        <v>68</v>
      </c>
      <c r="B37" s="11" t="s">
        <v>139</v>
      </c>
      <c r="C37" s="11" t="s">
        <v>140</v>
      </c>
      <c r="D37" s="11" t="s">
        <v>12</v>
      </c>
      <c r="E37" s="21" t="s">
        <v>57</v>
      </c>
      <c r="F37" s="21" t="s">
        <v>56</v>
      </c>
      <c r="G37" s="12">
        <v>11.88</v>
      </c>
      <c r="H37" s="7"/>
      <c r="I37" s="7"/>
    </row>
    <row r="38" spans="1:9" x14ac:dyDescent="0.25">
      <c r="A38" s="11" t="s">
        <v>89</v>
      </c>
      <c r="B38" s="11" t="s">
        <v>170</v>
      </c>
      <c r="C38" s="11" t="s">
        <v>171</v>
      </c>
      <c r="D38" s="11" t="s">
        <v>12</v>
      </c>
      <c r="E38" s="21" t="s">
        <v>59</v>
      </c>
      <c r="F38" s="21" t="s">
        <v>7</v>
      </c>
      <c r="G38" s="12">
        <v>1.07</v>
      </c>
      <c r="H38" s="12"/>
      <c r="I38" s="12">
        <v>1.07</v>
      </c>
    </row>
    <row r="39" spans="1:9" x14ac:dyDescent="0.25">
      <c r="A39" s="11" t="s">
        <v>89</v>
      </c>
      <c r="B39" s="11" t="s">
        <v>170</v>
      </c>
      <c r="C39" s="11" t="s">
        <v>171</v>
      </c>
      <c r="D39" s="11" t="s">
        <v>12</v>
      </c>
      <c r="E39" s="21" t="s">
        <v>59</v>
      </c>
      <c r="F39" s="21" t="s">
        <v>7</v>
      </c>
      <c r="G39" s="12">
        <v>6.84</v>
      </c>
      <c r="H39" s="12"/>
      <c r="I39" s="12">
        <v>6.84</v>
      </c>
    </row>
    <row r="40" spans="1:9" x14ac:dyDescent="0.25">
      <c r="A40" s="11" t="s">
        <v>89</v>
      </c>
      <c r="B40" s="11" t="s">
        <v>170</v>
      </c>
      <c r="C40" s="11" t="s">
        <v>171</v>
      </c>
      <c r="D40" s="11" t="s">
        <v>12</v>
      </c>
      <c r="E40" s="21" t="s">
        <v>59</v>
      </c>
      <c r="F40" s="21" t="s">
        <v>7</v>
      </c>
      <c r="G40" s="12">
        <v>9.0500000000000007</v>
      </c>
      <c r="H40" s="12"/>
      <c r="I40" s="12">
        <v>9.0500000000000007</v>
      </c>
    </row>
    <row r="41" spans="1:9" x14ac:dyDescent="0.25">
      <c r="A41" s="11" t="s">
        <v>89</v>
      </c>
      <c r="B41" s="11" t="s">
        <v>170</v>
      </c>
      <c r="C41" s="11" t="s">
        <v>171</v>
      </c>
      <c r="D41" s="11" t="s">
        <v>12</v>
      </c>
      <c r="E41" s="21" t="s">
        <v>59</v>
      </c>
      <c r="F41" s="21" t="s">
        <v>7</v>
      </c>
      <c r="G41" s="12">
        <v>7.09</v>
      </c>
      <c r="H41" s="12"/>
      <c r="I41" s="12">
        <v>7.09</v>
      </c>
    </row>
    <row r="42" spans="1:9" x14ac:dyDescent="0.25">
      <c r="A42" s="11" t="s">
        <v>89</v>
      </c>
      <c r="B42" s="11" t="s">
        <v>185</v>
      </c>
      <c r="C42" s="11" t="s">
        <v>11</v>
      </c>
      <c r="D42" s="11" t="s">
        <v>12</v>
      </c>
      <c r="E42" s="21" t="s">
        <v>53</v>
      </c>
      <c r="F42" s="21" t="s">
        <v>7</v>
      </c>
      <c r="G42" s="12">
        <v>55.45</v>
      </c>
      <c r="H42" s="12"/>
      <c r="I42" s="12">
        <v>55.45</v>
      </c>
    </row>
    <row r="43" spans="1:9" x14ac:dyDescent="0.25">
      <c r="A43" s="11" t="s">
        <v>89</v>
      </c>
      <c r="B43" s="11" t="s">
        <v>186</v>
      </c>
      <c r="C43" s="11" t="s">
        <v>145</v>
      </c>
      <c r="D43" s="11" t="s">
        <v>12</v>
      </c>
      <c r="E43" s="21" t="s">
        <v>61</v>
      </c>
      <c r="F43" s="21" t="s">
        <v>7</v>
      </c>
      <c r="G43" s="12">
        <v>30.61</v>
      </c>
      <c r="H43" s="12"/>
      <c r="I43" s="12">
        <v>30.61</v>
      </c>
    </row>
    <row r="44" spans="1:9" x14ac:dyDescent="0.25">
      <c r="A44" s="11" t="s">
        <v>89</v>
      </c>
      <c r="B44" s="11" t="s">
        <v>168</v>
      </c>
      <c r="C44" s="11" t="s">
        <v>169</v>
      </c>
      <c r="D44" s="11" t="s">
        <v>12</v>
      </c>
      <c r="E44" s="21" t="s">
        <v>57</v>
      </c>
      <c r="F44" s="21" t="s">
        <v>56</v>
      </c>
      <c r="G44" s="12">
        <v>23.9</v>
      </c>
      <c r="H44" s="7"/>
      <c r="I44" s="7"/>
    </row>
    <row r="45" spans="1:9" x14ac:dyDescent="0.25">
      <c r="A45" s="11" t="s">
        <v>89</v>
      </c>
      <c r="B45" s="11" t="s">
        <v>153</v>
      </c>
      <c r="C45" s="11" t="s">
        <v>115</v>
      </c>
      <c r="D45" s="11" t="s">
        <v>12</v>
      </c>
      <c r="E45" s="21" t="s">
        <v>52</v>
      </c>
      <c r="F45" s="21" t="s">
        <v>7</v>
      </c>
      <c r="G45" s="12">
        <v>44.04</v>
      </c>
      <c r="H45" s="7"/>
      <c r="I45" s="7"/>
    </row>
    <row r="46" spans="1:9" x14ac:dyDescent="0.25">
      <c r="A46" s="11" t="s">
        <v>89</v>
      </c>
      <c r="B46" s="11" t="s">
        <v>167</v>
      </c>
      <c r="C46" s="11" t="s">
        <v>79</v>
      </c>
      <c r="D46" s="11" t="s">
        <v>22</v>
      </c>
      <c r="E46" s="21" t="s">
        <v>60</v>
      </c>
      <c r="F46" s="21" t="s">
        <v>7</v>
      </c>
      <c r="G46" s="12">
        <v>11.66</v>
      </c>
      <c r="H46" s="12">
        <v>11.66</v>
      </c>
      <c r="I46" s="7"/>
    </row>
    <row r="47" spans="1:9" x14ac:dyDescent="0.25">
      <c r="A47" s="11" t="s">
        <v>89</v>
      </c>
      <c r="B47" s="11" t="s">
        <v>154</v>
      </c>
      <c r="C47" s="11" t="s">
        <v>115</v>
      </c>
      <c r="D47" s="11" t="s">
        <v>12</v>
      </c>
      <c r="E47" s="21" t="s">
        <v>52</v>
      </c>
      <c r="F47" s="21" t="s">
        <v>7</v>
      </c>
      <c r="G47" s="12">
        <v>44.88</v>
      </c>
      <c r="H47" s="7"/>
      <c r="I47" s="7"/>
    </row>
    <row r="48" spans="1:9" x14ac:dyDescent="0.25">
      <c r="A48" s="11" t="s">
        <v>89</v>
      </c>
      <c r="B48" s="11" t="s">
        <v>166</v>
      </c>
      <c r="C48" s="11" t="s">
        <v>79</v>
      </c>
      <c r="D48" s="11" t="s">
        <v>22</v>
      </c>
      <c r="E48" s="21" t="s">
        <v>60</v>
      </c>
      <c r="F48" s="21" t="s">
        <v>7</v>
      </c>
      <c r="G48" s="12">
        <v>11.66</v>
      </c>
      <c r="H48" s="12">
        <v>11.66</v>
      </c>
      <c r="I48" s="7"/>
    </row>
    <row r="49" spans="1:9" x14ac:dyDescent="0.25">
      <c r="A49" s="11" t="s">
        <v>89</v>
      </c>
      <c r="B49" s="11" t="s">
        <v>164</v>
      </c>
      <c r="C49" s="11" t="s">
        <v>145</v>
      </c>
      <c r="D49" s="11" t="s">
        <v>12</v>
      </c>
      <c r="E49" s="21" t="s">
        <v>61</v>
      </c>
      <c r="F49" s="21" t="s">
        <v>7</v>
      </c>
      <c r="G49" s="12">
        <v>29.54</v>
      </c>
      <c r="H49" s="12"/>
      <c r="I49" s="12">
        <v>29.54</v>
      </c>
    </row>
    <row r="50" spans="1:9" x14ac:dyDescent="0.25">
      <c r="A50" s="11" t="s">
        <v>89</v>
      </c>
      <c r="B50" s="11" t="s">
        <v>155</v>
      </c>
      <c r="C50" s="11" t="s">
        <v>115</v>
      </c>
      <c r="D50" s="11" t="s">
        <v>12</v>
      </c>
      <c r="E50" s="21" t="s">
        <v>52</v>
      </c>
      <c r="F50" s="21" t="s">
        <v>7</v>
      </c>
      <c r="G50" s="12">
        <v>44.88</v>
      </c>
      <c r="H50" s="7"/>
      <c r="I50" s="7"/>
    </row>
    <row r="51" spans="1:9" x14ac:dyDescent="0.25">
      <c r="A51" s="11" t="s">
        <v>89</v>
      </c>
      <c r="B51" s="11" t="s">
        <v>165</v>
      </c>
      <c r="C51" s="11" t="s">
        <v>79</v>
      </c>
      <c r="D51" s="11" t="s">
        <v>22</v>
      </c>
      <c r="E51" s="21" t="s">
        <v>60</v>
      </c>
      <c r="F51" s="21" t="s">
        <v>7</v>
      </c>
      <c r="G51" s="12">
        <v>14.63</v>
      </c>
      <c r="H51" s="12">
        <v>14.63</v>
      </c>
      <c r="I51" s="7"/>
    </row>
    <row r="52" spans="1:9" x14ac:dyDescent="0.25">
      <c r="A52" s="11" t="s">
        <v>89</v>
      </c>
      <c r="B52" s="11" t="s">
        <v>156</v>
      </c>
      <c r="C52" s="11" t="s">
        <v>157</v>
      </c>
      <c r="D52" s="11" t="s">
        <v>12</v>
      </c>
      <c r="E52" s="21" t="s">
        <v>52</v>
      </c>
      <c r="F52" s="21" t="s">
        <v>7</v>
      </c>
      <c r="G52" s="12">
        <v>28.05</v>
      </c>
      <c r="H52" s="7"/>
      <c r="I52" s="7"/>
    </row>
    <row r="53" spans="1:9" x14ac:dyDescent="0.25">
      <c r="A53" s="11" t="s">
        <v>89</v>
      </c>
      <c r="B53" s="11" t="s">
        <v>158</v>
      </c>
      <c r="C53" s="11" t="s">
        <v>115</v>
      </c>
      <c r="D53" s="11" t="s">
        <v>12</v>
      </c>
      <c r="E53" s="21" t="s">
        <v>52</v>
      </c>
      <c r="F53" s="21" t="s">
        <v>7</v>
      </c>
      <c r="G53" s="12">
        <v>44.88</v>
      </c>
      <c r="H53" s="7"/>
      <c r="I53" s="7"/>
    </row>
    <row r="54" spans="1:9" x14ac:dyDescent="0.25">
      <c r="A54" s="11" t="s">
        <v>89</v>
      </c>
      <c r="B54" s="11" t="s">
        <v>163</v>
      </c>
      <c r="C54" s="11" t="s">
        <v>79</v>
      </c>
      <c r="D54" s="11" t="s">
        <v>22</v>
      </c>
      <c r="E54" s="21" t="s">
        <v>60</v>
      </c>
      <c r="F54" s="21" t="s">
        <v>7</v>
      </c>
      <c r="G54" s="12">
        <v>14.63</v>
      </c>
      <c r="H54" s="12">
        <v>14.63</v>
      </c>
      <c r="I54" s="7"/>
    </row>
    <row r="55" spans="1:9" x14ac:dyDescent="0.25">
      <c r="A55" s="11" t="s">
        <v>89</v>
      </c>
      <c r="B55" s="11" t="s">
        <v>187</v>
      </c>
      <c r="C55" s="11" t="s">
        <v>145</v>
      </c>
      <c r="D55" s="11" t="s">
        <v>12</v>
      </c>
      <c r="E55" s="21" t="s">
        <v>61</v>
      </c>
      <c r="F55" s="21" t="s">
        <v>7</v>
      </c>
      <c r="G55" s="12">
        <v>30.6</v>
      </c>
      <c r="H55" s="12"/>
      <c r="I55" s="12">
        <v>30.6</v>
      </c>
    </row>
    <row r="56" spans="1:9" x14ac:dyDescent="0.25">
      <c r="A56" s="11" t="s">
        <v>89</v>
      </c>
      <c r="B56" s="11" t="s">
        <v>159</v>
      </c>
      <c r="C56" s="11" t="s">
        <v>115</v>
      </c>
      <c r="D56" s="11" t="s">
        <v>12</v>
      </c>
      <c r="E56" s="21" t="s">
        <v>52</v>
      </c>
      <c r="F56" s="21" t="s">
        <v>7</v>
      </c>
      <c r="G56" s="12">
        <v>44.88</v>
      </c>
      <c r="H56" s="7"/>
      <c r="I56" s="7"/>
    </row>
    <row r="57" spans="1:9" x14ac:dyDescent="0.25">
      <c r="A57" s="11" t="s">
        <v>89</v>
      </c>
      <c r="B57" s="11" t="s">
        <v>162</v>
      </c>
      <c r="C57" s="11" t="s">
        <v>79</v>
      </c>
      <c r="D57" s="11" t="s">
        <v>22</v>
      </c>
      <c r="E57" s="21" t="s">
        <v>60</v>
      </c>
      <c r="F57" s="21" t="s">
        <v>7</v>
      </c>
      <c r="G57" s="12">
        <v>11.66</v>
      </c>
      <c r="H57" s="12">
        <v>11.66</v>
      </c>
      <c r="I57" s="7"/>
    </row>
    <row r="58" spans="1:9" x14ac:dyDescent="0.25">
      <c r="A58" s="11" t="s">
        <v>89</v>
      </c>
      <c r="B58" s="11" t="s">
        <v>160</v>
      </c>
      <c r="C58" s="11" t="s">
        <v>115</v>
      </c>
      <c r="D58" s="11" t="s">
        <v>12</v>
      </c>
      <c r="E58" s="21" t="s">
        <v>52</v>
      </c>
      <c r="F58" s="21" t="s">
        <v>7</v>
      </c>
      <c r="G58" s="12">
        <v>44.88</v>
      </c>
      <c r="H58" s="7"/>
      <c r="I58" s="7"/>
    </row>
    <row r="59" spans="1:9" x14ac:dyDescent="0.25">
      <c r="A59" s="11" t="s">
        <v>89</v>
      </c>
      <c r="B59" s="11" t="s">
        <v>161</v>
      </c>
      <c r="C59" s="11" t="s">
        <v>79</v>
      </c>
      <c r="D59" s="11" t="s">
        <v>22</v>
      </c>
      <c r="E59" s="21" t="s">
        <v>60</v>
      </c>
      <c r="F59" s="21" t="s">
        <v>7</v>
      </c>
      <c r="G59" s="12">
        <v>11.66</v>
      </c>
      <c r="H59" s="12">
        <v>11.66</v>
      </c>
      <c r="I59" s="7"/>
    </row>
    <row r="60" spans="1:9" x14ac:dyDescent="0.25">
      <c r="A60" s="11" t="s">
        <v>89</v>
      </c>
      <c r="B60" s="11" t="s">
        <v>184</v>
      </c>
      <c r="C60" s="11" t="s">
        <v>122</v>
      </c>
      <c r="D60" s="11" t="s">
        <v>12</v>
      </c>
      <c r="E60" s="21" t="s">
        <v>59</v>
      </c>
      <c r="F60" s="21" t="s">
        <v>7</v>
      </c>
      <c r="G60" s="12">
        <v>3.78</v>
      </c>
      <c r="H60" s="12"/>
      <c r="I60" s="12">
        <v>3.78</v>
      </c>
    </row>
    <row r="61" spans="1:9" x14ac:dyDescent="0.25">
      <c r="A61" s="11" t="s">
        <v>89</v>
      </c>
      <c r="B61" s="11" t="s">
        <v>184</v>
      </c>
      <c r="C61" s="11" t="s">
        <v>122</v>
      </c>
      <c r="D61" s="11" t="s">
        <v>12</v>
      </c>
      <c r="E61" s="21" t="s">
        <v>59</v>
      </c>
      <c r="F61" s="21" t="s">
        <v>7</v>
      </c>
      <c r="G61" s="12">
        <v>4.3099999999999996</v>
      </c>
      <c r="H61" s="12"/>
      <c r="I61" s="12">
        <v>4.3099999999999996</v>
      </c>
    </row>
    <row r="62" spans="1:9" x14ac:dyDescent="0.25">
      <c r="A62" s="11" t="s">
        <v>89</v>
      </c>
      <c r="B62" s="11" t="s">
        <v>184</v>
      </c>
      <c r="C62" s="11" t="s">
        <v>122</v>
      </c>
      <c r="D62" s="11" t="s">
        <v>12</v>
      </c>
      <c r="E62" s="21" t="s">
        <v>59</v>
      </c>
      <c r="F62" s="21" t="s">
        <v>7</v>
      </c>
      <c r="G62" s="12">
        <v>4.2</v>
      </c>
      <c r="H62" s="12"/>
      <c r="I62" s="12">
        <v>4.2</v>
      </c>
    </row>
    <row r="63" spans="1:9" x14ac:dyDescent="0.25">
      <c r="A63" s="11" t="s">
        <v>89</v>
      </c>
      <c r="B63" s="11" t="s">
        <v>184</v>
      </c>
      <c r="C63" s="11" t="s">
        <v>122</v>
      </c>
      <c r="D63" s="11" t="s">
        <v>12</v>
      </c>
      <c r="E63" s="21" t="s">
        <v>59</v>
      </c>
      <c r="F63" s="21" t="s">
        <v>7</v>
      </c>
      <c r="G63" s="12">
        <v>7</v>
      </c>
      <c r="H63" s="12"/>
      <c r="I63" s="12">
        <v>7</v>
      </c>
    </row>
    <row r="64" spans="1:9" x14ac:dyDescent="0.25">
      <c r="A64" s="11" t="s">
        <v>89</v>
      </c>
      <c r="B64" s="11" t="s">
        <v>182</v>
      </c>
      <c r="C64" s="11" t="s">
        <v>183</v>
      </c>
      <c r="D64" s="11" t="s">
        <v>181</v>
      </c>
      <c r="E64" s="21" t="s">
        <v>52</v>
      </c>
      <c r="F64" s="21" t="s">
        <v>7</v>
      </c>
      <c r="G64" s="12">
        <v>17.96</v>
      </c>
      <c r="H64" s="7"/>
      <c r="I64" s="7"/>
    </row>
    <row r="65" spans="1:15" x14ac:dyDescent="0.25">
      <c r="A65" s="11" t="s">
        <v>89</v>
      </c>
      <c r="B65" s="11" t="s">
        <v>188</v>
      </c>
      <c r="C65" s="11" t="s">
        <v>151</v>
      </c>
      <c r="D65" s="11" t="s">
        <v>181</v>
      </c>
      <c r="E65" s="21" t="s">
        <v>63</v>
      </c>
      <c r="F65" s="21" t="s">
        <v>64</v>
      </c>
      <c r="G65" s="12">
        <v>6.08</v>
      </c>
      <c r="H65" s="7"/>
      <c r="I65" s="7"/>
    </row>
    <row r="66" spans="1:15" x14ac:dyDescent="0.25">
      <c r="A66" s="11" t="s">
        <v>89</v>
      </c>
      <c r="B66" s="11" t="s">
        <v>180</v>
      </c>
      <c r="C66" s="11" t="s">
        <v>142</v>
      </c>
      <c r="D66" s="11" t="s">
        <v>12</v>
      </c>
      <c r="E66" s="21" t="s">
        <v>128</v>
      </c>
      <c r="F66" s="21" t="s">
        <v>56</v>
      </c>
      <c r="G66" s="12">
        <v>8.34</v>
      </c>
      <c r="H66" s="7"/>
      <c r="I66" s="7"/>
    </row>
    <row r="67" spans="1:15" x14ac:dyDescent="0.25">
      <c r="A67" s="11" t="s">
        <v>89</v>
      </c>
      <c r="B67" s="11" t="s">
        <v>178</v>
      </c>
      <c r="C67" s="11" t="s">
        <v>179</v>
      </c>
      <c r="D67" s="11" t="s">
        <v>12</v>
      </c>
      <c r="E67" s="21" t="s">
        <v>65</v>
      </c>
      <c r="F67" s="21" t="s">
        <v>50</v>
      </c>
      <c r="G67" s="12">
        <v>6.82</v>
      </c>
      <c r="H67" s="7"/>
      <c r="I67" s="7"/>
    </row>
    <row r="68" spans="1:15" x14ac:dyDescent="0.25">
      <c r="A68" s="11" t="s">
        <v>89</v>
      </c>
      <c r="B68" s="11" t="s">
        <v>176</v>
      </c>
      <c r="C68" s="11" t="s">
        <v>177</v>
      </c>
      <c r="D68" s="11" t="s">
        <v>12</v>
      </c>
      <c r="E68" s="21" t="s">
        <v>84</v>
      </c>
      <c r="F68" s="21" t="s">
        <v>7</v>
      </c>
      <c r="G68" s="12">
        <v>23.56</v>
      </c>
      <c r="H68" s="12"/>
      <c r="I68" s="12">
        <v>23.56</v>
      </c>
    </row>
    <row r="69" spans="1:15" x14ac:dyDescent="0.25">
      <c r="A69" s="11" t="s">
        <v>89</v>
      </c>
      <c r="B69" s="11" t="s">
        <v>174</v>
      </c>
      <c r="C69" s="11" t="s">
        <v>175</v>
      </c>
      <c r="D69" s="11" t="s">
        <v>12</v>
      </c>
      <c r="E69" s="21" t="s">
        <v>84</v>
      </c>
      <c r="F69" s="21" t="s">
        <v>7</v>
      </c>
      <c r="G69" s="12">
        <v>23.56</v>
      </c>
      <c r="H69" s="12"/>
      <c r="I69" s="12">
        <v>23.56</v>
      </c>
    </row>
    <row r="70" spans="1:15" x14ac:dyDescent="0.25">
      <c r="A70" s="11" t="s">
        <v>89</v>
      </c>
      <c r="B70" s="11" t="s">
        <v>173</v>
      </c>
      <c r="C70" s="11" t="s">
        <v>136</v>
      </c>
      <c r="D70" s="11" t="s">
        <v>22</v>
      </c>
      <c r="E70" s="21" t="s">
        <v>60</v>
      </c>
      <c r="F70" s="21" t="s">
        <v>7</v>
      </c>
      <c r="G70" s="12">
        <v>2.13</v>
      </c>
      <c r="H70" s="12">
        <v>2.13</v>
      </c>
      <c r="I70" s="7"/>
    </row>
    <row r="71" spans="1:15" x14ac:dyDescent="0.25">
      <c r="A71" s="11" t="s">
        <v>89</v>
      </c>
      <c r="B71" s="11" t="s">
        <v>172</v>
      </c>
      <c r="C71" s="11" t="s">
        <v>124</v>
      </c>
      <c r="D71" s="11" t="s">
        <v>22</v>
      </c>
      <c r="E71" s="21" t="s">
        <v>86</v>
      </c>
      <c r="F71" s="21"/>
      <c r="G71" s="12">
        <v>5.34</v>
      </c>
      <c r="H71" s="7"/>
      <c r="I71" s="7"/>
    </row>
    <row r="72" spans="1:15" s="14" customFormat="1" x14ac:dyDescent="0.25">
      <c r="A72" s="8"/>
      <c r="B72" s="8"/>
      <c r="C72" s="8" t="s">
        <v>94</v>
      </c>
      <c r="D72" s="8"/>
      <c r="E72" s="25"/>
      <c r="F72" s="24"/>
      <c r="G72" s="10">
        <f>SUM(G3:G71)</f>
        <v>1255.51</v>
      </c>
      <c r="H72" s="10">
        <f>SUM(H3:H71)</f>
        <v>122.69999999999997</v>
      </c>
      <c r="I72" s="10">
        <f>SUM(I3:I71)</f>
        <v>386.23</v>
      </c>
      <c r="K72" s="4"/>
      <c r="N72" s="3"/>
      <c r="O72" s="3"/>
    </row>
    <row r="87" spans="2:15" s="14" customFormat="1" x14ac:dyDescent="0.25">
      <c r="K87" s="4"/>
      <c r="N87" s="3"/>
      <c r="O87" s="3"/>
    </row>
    <row r="88" spans="2:15" x14ac:dyDescent="0.25">
      <c r="B88" s="6"/>
    </row>
    <row r="89" spans="2:15" x14ac:dyDescent="0.25">
      <c r="B89" s="6"/>
    </row>
  </sheetData>
  <sheetProtection algorithmName="SHA-512" hashValue="tLIweWLQfD3G8fJqtScSma0VXCsu4vusAmKV892nTZiUpoZPQBsDVXGp0iyIXLwti9Ej2ZXnqHSkiWKoruav2w==" saltValue="YNMWam2S0ao1uUM337XqPw==" spinCount="100000" sheet="1" objects="1" scenarios="1"/>
  <autoFilter ref="A2:I71">
    <sortState ref="A3:I72">
      <sortCondition ref="B2:B71"/>
    </sortState>
  </autoFilter>
  <mergeCells count="1">
    <mergeCell ref="A1:I1"/>
  </mergeCells>
  <pageMargins left="0.25" right="0.25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1"/>
  <sheetViews>
    <sheetView workbookViewId="0">
      <selection activeCell="A3" sqref="A3"/>
    </sheetView>
  </sheetViews>
  <sheetFormatPr baseColWidth="10" defaultColWidth="9.140625" defaultRowHeight="12" x14ac:dyDescent="0.2"/>
  <cols>
    <col min="1" max="1" width="9.42578125" style="52" customWidth="1"/>
    <col min="2" max="2" width="9.140625" style="52" customWidth="1"/>
    <col min="3" max="3" width="16.85546875" style="52" customWidth="1"/>
    <col min="4" max="4" width="9.140625" style="52"/>
    <col min="5" max="5" width="11.28515625" style="52" customWidth="1"/>
    <col min="6" max="6" width="8" style="55" customWidth="1"/>
    <col min="7" max="7" width="11.28515625" style="56" customWidth="1"/>
    <col min="8" max="8" width="8.28515625" style="52" customWidth="1"/>
    <col min="9" max="9" width="7.28515625" style="56" customWidth="1"/>
    <col min="10" max="16384" width="9.140625" style="52"/>
  </cols>
  <sheetData>
    <row r="1" spans="1:16" ht="15" x14ac:dyDescent="0.25">
      <c r="A1" s="115" t="s">
        <v>993</v>
      </c>
      <c r="B1" s="116"/>
      <c r="C1" s="116"/>
      <c r="D1" s="116"/>
      <c r="E1" s="116"/>
      <c r="F1" s="116"/>
      <c r="G1" s="116"/>
      <c r="H1" s="116"/>
      <c r="I1" s="116"/>
    </row>
    <row r="2" spans="1:16" s="46" customFormat="1" ht="37.5" customHeight="1" x14ac:dyDescent="0.25">
      <c r="A2" s="107" t="s">
        <v>2</v>
      </c>
      <c r="B2" s="107" t="s">
        <v>616</v>
      </c>
      <c r="C2" s="107" t="s">
        <v>1</v>
      </c>
      <c r="D2" s="108" t="s">
        <v>617</v>
      </c>
      <c r="E2" s="108" t="s">
        <v>618</v>
      </c>
      <c r="F2" s="109" t="s">
        <v>619</v>
      </c>
      <c r="G2" s="110" t="s">
        <v>620</v>
      </c>
      <c r="H2" s="111" t="s">
        <v>991</v>
      </c>
      <c r="I2" s="112" t="s">
        <v>67</v>
      </c>
    </row>
    <row r="3" spans="1:16" ht="22.7" customHeight="1" x14ac:dyDescent="0.2">
      <c r="A3" s="48" t="s">
        <v>68</v>
      </c>
      <c r="B3" s="47" t="s">
        <v>735</v>
      </c>
      <c r="C3" s="47" t="s">
        <v>622</v>
      </c>
      <c r="D3" s="48" t="s">
        <v>736</v>
      </c>
      <c r="E3" s="48" t="s">
        <v>58</v>
      </c>
      <c r="F3" s="49">
        <v>5</v>
      </c>
      <c r="G3" s="50">
        <v>44.58</v>
      </c>
      <c r="H3" s="50"/>
      <c r="I3" s="50">
        <v>44.58</v>
      </c>
      <c r="K3" s="52" t="s">
        <v>57</v>
      </c>
      <c r="L3" s="80">
        <v>258.91000000000003</v>
      </c>
      <c r="N3" s="62" t="s">
        <v>67</v>
      </c>
      <c r="O3" s="52" t="s">
        <v>75</v>
      </c>
      <c r="P3" s="56">
        <v>232.9</v>
      </c>
    </row>
    <row r="4" spans="1:16" ht="22.7" customHeight="1" x14ac:dyDescent="0.2">
      <c r="A4" s="48" t="s">
        <v>68</v>
      </c>
      <c r="B4" s="47" t="s">
        <v>737</v>
      </c>
      <c r="C4" s="47" t="s">
        <v>738</v>
      </c>
      <c r="D4" s="48" t="s">
        <v>739</v>
      </c>
      <c r="E4" s="48" t="s">
        <v>53</v>
      </c>
      <c r="F4" s="49">
        <v>5</v>
      </c>
      <c r="G4" s="50">
        <v>12.14</v>
      </c>
      <c r="H4" s="50"/>
      <c r="I4" s="50">
        <v>12.14</v>
      </c>
      <c r="K4" s="52" t="s">
        <v>60</v>
      </c>
      <c r="L4" s="80">
        <v>262.7</v>
      </c>
      <c r="O4" s="52" t="s">
        <v>796</v>
      </c>
      <c r="P4" s="56">
        <v>84.41</v>
      </c>
    </row>
    <row r="5" spans="1:16" ht="22.7" customHeight="1" x14ac:dyDescent="0.2">
      <c r="A5" s="48" t="s">
        <v>68</v>
      </c>
      <c r="B5" s="47" t="s">
        <v>740</v>
      </c>
      <c r="C5" s="47" t="s">
        <v>208</v>
      </c>
      <c r="D5" s="48" t="s">
        <v>12</v>
      </c>
      <c r="E5" s="48" t="s">
        <v>53</v>
      </c>
      <c r="F5" s="49">
        <v>5</v>
      </c>
      <c r="G5" s="50">
        <v>20.75</v>
      </c>
      <c r="H5" s="50"/>
      <c r="I5" s="50">
        <v>20.75</v>
      </c>
      <c r="K5" s="52" t="s">
        <v>59</v>
      </c>
      <c r="L5" s="80">
        <v>337.27</v>
      </c>
      <c r="O5" s="52" t="s">
        <v>12</v>
      </c>
      <c r="P5" s="56">
        <v>653.21</v>
      </c>
    </row>
    <row r="6" spans="1:16" ht="22.7" customHeight="1" x14ac:dyDescent="0.2">
      <c r="A6" s="48" t="s">
        <v>68</v>
      </c>
      <c r="B6" s="47" t="s">
        <v>741</v>
      </c>
      <c r="C6" s="47" t="s">
        <v>625</v>
      </c>
      <c r="D6" s="48" t="s">
        <v>22</v>
      </c>
      <c r="E6" s="48" t="s">
        <v>60</v>
      </c>
      <c r="F6" s="49">
        <v>5</v>
      </c>
      <c r="G6" s="50">
        <v>10.23</v>
      </c>
      <c r="H6" s="53">
        <v>10.23</v>
      </c>
      <c r="I6" s="50"/>
      <c r="K6" s="52" t="s">
        <v>61</v>
      </c>
      <c r="L6" s="80">
        <v>261.37</v>
      </c>
      <c r="O6" s="62" t="s">
        <v>421</v>
      </c>
      <c r="P6" s="64">
        <f>SUM(P3:P5)</f>
        <v>970.52</v>
      </c>
    </row>
    <row r="7" spans="1:16" ht="22.7" customHeight="1" x14ac:dyDescent="0.2">
      <c r="A7" s="48" t="s">
        <v>68</v>
      </c>
      <c r="B7" s="47" t="s">
        <v>742</v>
      </c>
      <c r="C7" s="47" t="s">
        <v>219</v>
      </c>
      <c r="D7" s="48" t="s">
        <v>12</v>
      </c>
      <c r="E7" s="48" t="s">
        <v>86</v>
      </c>
      <c r="F7" s="49"/>
      <c r="G7" s="50">
        <v>10.87</v>
      </c>
      <c r="H7" s="48"/>
      <c r="I7" s="51"/>
      <c r="K7" s="52" t="s">
        <v>53</v>
      </c>
      <c r="L7" s="80">
        <v>206.56</v>
      </c>
      <c r="P7" s="55"/>
    </row>
    <row r="8" spans="1:16" ht="22.7" customHeight="1" x14ac:dyDescent="0.2">
      <c r="A8" s="48" t="s">
        <v>68</v>
      </c>
      <c r="B8" s="47" t="s">
        <v>743</v>
      </c>
      <c r="C8" s="47" t="s">
        <v>744</v>
      </c>
      <c r="D8" s="48" t="s">
        <v>12</v>
      </c>
      <c r="E8" s="48" t="s">
        <v>86</v>
      </c>
      <c r="F8" s="49"/>
      <c r="G8" s="50">
        <v>9.11</v>
      </c>
      <c r="H8" s="48"/>
      <c r="I8" s="51"/>
      <c r="K8" s="52" t="s">
        <v>52</v>
      </c>
      <c r="L8" s="80">
        <v>1020.08</v>
      </c>
      <c r="P8" s="55"/>
    </row>
    <row r="9" spans="1:16" ht="22.7" customHeight="1" x14ac:dyDescent="0.2">
      <c r="A9" s="48" t="s">
        <v>68</v>
      </c>
      <c r="B9" s="47" t="s">
        <v>745</v>
      </c>
      <c r="C9" s="47" t="s">
        <v>423</v>
      </c>
      <c r="D9" s="48" t="s">
        <v>12</v>
      </c>
      <c r="E9" s="48" t="s">
        <v>52</v>
      </c>
      <c r="F9" s="49">
        <v>5</v>
      </c>
      <c r="G9" s="50">
        <v>18.260000000000002</v>
      </c>
      <c r="H9" s="48"/>
      <c r="I9" s="51"/>
      <c r="K9" s="52" t="s">
        <v>84</v>
      </c>
      <c r="L9" s="80">
        <v>165.32</v>
      </c>
      <c r="P9" s="55"/>
    </row>
    <row r="10" spans="1:16" ht="22.7" customHeight="1" x14ac:dyDescent="0.2">
      <c r="A10" s="48" t="s">
        <v>68</v>
      </c>
      <c r="B10" s="47" t="s">
        <v>746</v>
      </c>
      <c r="C10" s="47" t="s">
        <v>423</v>
      </c>
      <c r="D10" s="48" t="s">
        <v>12</v>
      </c>
      <c r="E10" s="48" t="s">
        <v>52</v>
      </c>
      <c r="F10" s="49">
        <v>5</v>
      </c>
      <c r="G10" s="50">
        <v>47.37</v>
      </c>
      <c r="H10" s="48"/>
      <c r="I10" s="51"/>
      <c r="K10" s="52" t="s">
        <v>128</v>
      </c>
      <c r="L10" s="80">
        <v>34.71</v>
      </c>
      <c r="P10" s="55"/>
    </row>
    <row r="11" spans="1:16" ht="22.7" customHeight="1" x14ac:dyDescent="0.2">
      <c r="A11" s="48" t="s">
        <v>68</v>
      </c>
      <c r="B11" s="47" t="s">
        <v>747</v>
      </c>
      <c r="C11" s="47" t="s">
        <v>122</v>
      </c>
      <c r="D11" s="48" t="s">
        <v>12</v>
      </c>
      <c r="E11" s="48" t="s">
        <v>58</v>
      </c>
      <c r="F11" s="49">
        <v>5</v>
      </c>
      <c r="G11" s="50">
        <v>20.05</v>
      </c>
      <c r="H11" s="50"/>
      <c r="I11" s="50">
        <v>20.05</v>
      </c>
      <c r="K11" s="52" t="s">
        <v>63</v>
      </c>
      <c r="L11" s="80">
        <v>16.64</v>
      </c>
      <c r="P11" s="55"/>
    </row>
    <row r="12" spans="1:16" ht="22.7" customHeight="1" x14ac:dyDescent="0.2">
      <c r="A12" s="48" t="s">
        <v>68</v>
      </c>
      <c r="B12" s="47" t="s">
        <v>748</v>
      </c>
      <c r="C12" s="47" t="s">
        <v>208</v>
      </c>
      <c r="D12" s="48" t="s">
        <v>12</v>
      </c>
      <c r="E12" s="48" t="s">
        <v>53</v>
      </c>
      <c r="F12" s="49">
        <v>5</v>
      </c>
      <c r="G12" s="50">
        <v>10.11</v>
      </c>
      <c r="H12" s="50"/>
      <c r="I12" s="50">
        <v>10.11</v>
      </c>
      <c r="K12" s="52" t="s">
        <v>65</v>
      </c>
      <c r="L12" s="80">
        <v>89.18</v>
      </c>
      <c r="P12" s="55"/>
    </row>
    <row r="13" spans="1:16" ht="22.7" customHeight="1" x14ac:dyDescent="0.2">
      <c r="A13" s="48" t="s">
        <v>68</v>
      </c>
      <c r="B13" s="47" t="s">
        <v>749</v>
      </c>
      <c r="C13" s="47" t="s">
        <v>634</v>
      </c>
      <c r="D13" s="48" t="s">
        <v>12</v>
      </c>
      <c r="E13" s="48" t="s">
        <v>61</v>
      </c>
      <c r="F13" s="49">
        <v>5</v>
      </c>
      <c r="G13" s="50">
        <v>22.48</v>
      </c>
      <c r="H13" s="50"/>
      <c r="I13" s="50">
        <v>22.48</v>
      </c>
      <c r="K13" s="52" t="s">
        <v>86</v>
      </c>
      <c r="L13" s="80">
        <v>34.29</v>
      </c>
      <c r="P13" s="55"/>
    </row>
    <row r="14" spans="1:16" ht="22.7" customHeight="1" x14ac:dyDescent="0.2">
      <c r="A14" s="48" t="s">
        <v>68</v>
      </c>
      <c r="B14" s="47" t="s">
        <v>750</v>
      </c>
      <c r="C14" s="47" t="s">
        <v>751</v>
      </c>
      <c r="D14" s="48" t="s">
        <v>22</v>
      </c>
      <c r="E14" s="48" t="s">
        <v>60</v>
      </c>
      <c r="F14" s="49">
        <v>5</v>
      </c>
      <c r="G14" s="50">
        <v>21.38</v>
      </c>
      <c r="H14" s="53">
        <v>21.38</v>
      </c>
      <c r="I14" s="50"/>
      <c r="L14" s="80">
        <f>SUM(L3:L13)</f>
        <v>2687.0299999999997</v>
      </c>
      <c r="P14" s="55"/>
    </row>
    <row r="15" spans="1:16" ht="22.7" customHeight="1" x14ac:dyDescent="0.2">
      <c r="A15" s="48" t="s">
        <v>68</v>
      </c>
      <c r="B15" s="47" t="s">
        <v>752</v>
      </c>
      <c r="C15" s="47" t="s">
        <v>753</v>
      </c>
      <c r="D15" s="48" t="s">
        <v>12</v>
      </c>
      <c r="E15" s="48" t="s">
        <v>52</v>
      </c>
      <c r="F15" s="49">
        <v>5</v>
      </c>
      <c r="G15" s="50">
        <v>45.19</v>
      </c>
      <c r="H15" s="48"/>
      <c r="I15" s="51"/>
      <c r="K15" s="62" t="s">
        <v>421</v>
      </c>
      <c r="L15" s="54">
        <f>L14-L13</f>
        <v>2652.74</v>
      </c>
      <c r="M15" s="62" t="s">
        <v>795</v>
      </c>
      <c r="N15" s="62"/>
      <c r="O15" s="62"/>
      <c r="P15" s="63"/>
    </row>
    <row r="16" spans="1:16" ht="22.7" customHeight="1" x14ac:dyDescent="0.2">
      <c r="A16" s="48" t="s">
        <v>68</v>
      </c>
      <c r="B16" s="47" t="s">
        <v>754</v>
      </c>
      <c r="C16" s="47" t="s">
        <v>755</v>
      </c>
      <c r="D16" s="48" t="s">
        <v>12</v>
      </c>
      <c r="E16" s="48" t="s">
        <v>52</v>
      </c>
      <c r="F16" s="49">
        <v>5</v>
      </c>
      <c r="G16" s="50">
        <v>45.51</v>
      </c>
      <c r="H16" s="48"/>
      <c r="I16" s="51"/>
      <c r="P16" s="55"/>
    </row>
    <row r="17" spans="1:9" ht="22.7" customHeight="1" x14ac:dyDescent="0.2">
      <c r="A17" s="48" t="s">
        <v>68</v>
      </c>
      <c r="B17" s="47" t="s">
        <v>756</v>
      </c>
      <c r="C17" s="47" t="s">
        <v>757</v>
      </c>
      <c r="D17" s="48" t="s">
        <v>12</v>
      </c>
      <c r="E17" s="48" t="s">
        <v>84</v>
      </c>
      <c r="F17" s="49">
        <v>5</v>
      </c>
      <c r="G17" s="50">
        <v>22.97</v>
      </c>
      <c r="H17" s="50"/>
      <c r="I17" s="50">
        <v>22.97</v>
      </c>
    </row>
    <row r="18" spans="1:9" ht="22.7" customHeight="1" x14ac:dyDescent="0.2">
      <c r="A18" s="48" t="s">
        <v>68</v>
      </c>
      <c r="B18" s="47" t="s">
        <v>758</v>
      </c>
      <c r="C18" s="47" t="s">
        <v>142</v>
      </c>
      <c r="D18" s="48" t="s">
        <v>22</v>
      </c>
      <c r="E18" s="48" t="s">
        <v>128</v>
      </c>
      <c r="F18" s="49">
        <v>1</v>
      </c>
      <c r="G18" s="50">
        <v>8.48</v>
      </c>
      <c r="H18" s="48"/>
      <c r="I18" s="50"/>
    </row>
    <row r="19" spans="1:9" ht="22.7" customHeight="1" x14ac:dyDescent="0.2">
      <c r="A19" s="48" t="s">
        <v>68</v>
      </c>
      <c r="B19" s="47" t="s">
        <v>759</v>
      </c>
      <c r="C19" s="47" t="s">
        <v>36</v>
      </c>
      <c r="D19" s="48" t="s">
        <v>12</v>
      </c>
      <c r="E19" s="48" t="s">
        <v>61</v>
      </c>
      <c r="F19" s="49">
        <v>5</v>
      </c>
      <c r="G19" s="50">
        <v>13.85</v>
      </c>
      <c r="H19" s="50"/>
      <c r="I19" s="50">
        <v>13.85</v>
      </c>
    </row>
    <row r="20" spans="1:9" ht="22.7" customHeight="1" x14ac:dyDescent="0.2">
      <c r="A20" s="48" t="s">
        <v>68</v>
      </c>
      <c r="B20" s="47" t="s">
        <v>760</v>
      </c>
      <c r="C20" s="47" t="s">
        <v>761</v>
      </c>
      <c r="D20" s="48" t="s">
        <v>22</v>
      </c>
      <c r="E20" s="48" t="s">
        <v>60</v>
      </c>
      <c r="F20" s="49">
        <v>5</v>
      </c>
      <c r="G20" s="50">
        <v>12.08</v>
      </c>
      <c r="H20" s="53">
        <v>12.08</v>
      </c>
      <c r="I20" s="50"/>
    </row>
    <row r="21" spans="1:9" ht="22.7" customHeight="1" x14ac:dyDescent="0.2">
      <c r="A21" s="48" t="s">
        <v>68</v>
      </c>
      <c r="B21" s="47" t="s">
        <v>762</v>
      </c>
      <c r="C21" s="47" t="s">
        <v>763</v>
      </c>
      <c r="D21" s="48" t="s">
        <v>22</v>
      </c>
      <c r="E21" s="48" t="s">
        <v>60</v>
      </c>
      <c r="F21" s="49">
        <v>5</v>
      </c>
      <c r="G21" s="50">
        <v>8.4700000000000006</v>
      </c>
      <c r="H21" s="53">
        <v>8.4700000000000006</v>
      </c>
      <c r="I21" s="50"/>
    </row>
    <row r="22" spans="1:9" ht="22.7" customHeight="1" x14ac:dyDescent="0.2">
      <c r="A22" s="48" t="s">
        <v>68</v>
      </c>
      <c r="B22" s="47" t="s">
        <v>764</v>
      </c>
      <c r="C22" s="47" t="s">
        <v>107</v>
      </c>
      <c r="D22" s="48" t="s">
        <v>736</v>
      </c>
      <c r="E22" s="48" t="s">
        <v>59</v>
      </c>
      <c r="F22" s="49">
        <v>5</v>
      </c>
      <c r="G22" s="50">
        <v>39.83</v>
      </c>
      <c r="H22" s="50"/>
      <c r="I22" s="50">
        <v>39.83</v>
      </c>
    </row>
    <row r="23" spans="1:9" ht="22.7" customHeight="1" x14ac:dyDescent="0.2">
      <c r="A23" s="48" t="s">
        <v>68</v>
      </c>
      <c r="B23" s="47" t="s">
        <v>765</v>
      </c>
      <c r="C23" s="47" t="s">
        <v>208</v>
      </c>
      <c r="D23" s="48" t="s">
        <v>12</v>
      </c>
      <c r="E23" s="48" t="s">
        <v>53</v>
      </c>
      <c r="F23" s="49">
        <v>5</v>
      </c>
      <c r="G23" s="50">
        <v>15.07</v>
      </c>
      <c r="H23" s="50"/>
      <c r="I23" s="50">
        <v>15.07</v>
      </c>
    </row>
    <row r="24" spans="1:9" ht="22.7" customHeight="1" x14ac:dyDescent="0.2">
      <c r="A24" s="48" t="s">
        <v>68</v>
      </c>
      <c r="B24" s="47" t="s">
        <v>766</v>
      </c>
      <c r="C24" s="47" t="s">
        <v>767</v>
      </c>
      <c r="D24" s="48" t="s">
        <v>22</v>
      </c>
      <c r="E24" s="48" t="s">
        <v>60</v>
      </c>
      <c r="F24" s="49">
        <v>5</v>
      </c>
      <c r="G24" s="50">
        <v>17.45</v>
      </c>
      <c r="H24" s="53">
        <v>17.45</v>
      </c>
      <c r="I24" s="50"/>
    </row>
    <row r="25" spans="1:9" ht="22.7" customHeight="1" x14ac:dyDescent="0.2">
      <c r="A25" s="48" t="s">
        <v>68</v>
      </c>
      <c r="B25" s="47" t="s">
        <v>768</v>
      </c>
      <c r="C25" s="47" t="s">
        <v>36</v>
      </c>
      <c r="D25" s="48" t="s">
        <v>12</v>
      </c>
      <c r="E25" s="48" t="s">
        <v>61</v>
      </c>
      <c r="F25" s="49">
        <v>5</v>
      </c>
      <c r="G25" s="50">
        <v>19.52</v>
      </c>
      <c r="H25" s="50"/>
      <c r="I25" s="50">
        <v>19.52</v>
      </c>
    </row>
    <row r="26" spans="1:9" ht="22.7" customHeight="1" x14ac:dyDescent="0.2">
      <c r="A26" s="48" t="s">
        <v>68</v>
      </c>
      <c r="B26" s="47" t="s">
        <v>769</v>
      </c>
      <c r="C26" s="47" t="s">
        <v>423</v>
      </c>
      <c r="D26" s="48" t="s">
        <v>12</v>
      </c>
      <c r="E26" s="48" t="s">
        <v>52</v>
      </c>
      <c r="F26" s="49">
        <v>5</v>
      </c>
      <c r="G26" s="50">
        <v>40.36</v>
      </c>
      <c r="H26" s="48"/>
      <c r="I26" s="51"/>
    </row>
    <row r="27" spans="1:9" ht="22.7" customHeight="1" x14ac:dyDescent="0.2">
      <c r="A27" s="48" t="s">
        <v>68</v>
      </c>
      <c r="B27" s="47" t="s">
        <v>770</v>
      </c>
      <c r="C27" s="47" t="s">
        <v>423</v>
      </c>
      <c r="D27" s="48" t="s">
        <v>12</v>
      </c>
      <c r="E27" s="48" t="s">
        <v>52</v>
      </c>
      <c r="F27" s="49">
        <v>5</v>
      </c>
      <c r="G27" s="50">
        <v>15.27</v>
      </c>
      <c r="H27" s="48"/>
      <c r="I27" s="51"/>
    </row>
    <row r="28" spans="1:9" ht="22.7" customHeight="1" x14ac:dyDescent="0.2">
      <c r="A28" s="48" t="s">
        <v>68</v>
      </c>
      <c r="B28" s="47" t="s">
        <v>771</v>
      </c>
      <c r="C28" s="47" t="s">
        <v>757</v>
      </c>
      <c r="D28" s="48" t="s">
        <v>12</v>
      </c>
      <c r="E28" s="48" t="s">
        <v>84</v>
      </c>
      <c r="F28" s="49">
        <v>5</v>
      </c>
      <c r="G28" s="50">
        <v>23.85</v>
      </c>
      <c r="H28" s="50"/>
      <c r="I28" s="50">
        <v>23.85</v>
      </c>
    </row>
    <row r="29" spans="1:9" ht="22.7" customHeight="1" x14ac:dyDescent="0.2">
      <c r="A29" s="48" t="s">
        <v>68</v>
      </c>
      <c r="B29" s="47" t="s">
        <v>772</v>
      </c>
      <c r="C29" s="47" t="s">
        <v>773</v>
      </c>
      <c r="D29" s="48" t="s">
        <v>12</v>
      </c>
      <c r="E29" s="48" t="s">
        <v>52</v>
      </c>
      <c r="F29" s="49">
        <v>5</v>
      </c>
      <c r="G29" s="50">
        <v>45</v>
      </c>
      <c r="H29" s="48"/>
      <c r="I29" s="51"/>
    </row>
    <row r="30" spans="1:9" ht="22.7" customHeight="1" x14ac:dyDescent="0.2">
      <c r="A30" s="48" t="s">
        <v>68</v>
      </c>
      <c r="B30" s="47" t="s">
        <v>774</v>
      </c>
      <c r="C30" s="47" t="s">
        <v>775</v>
      </c>
      <c r="D30" s="48" t="s">
        <v>12</v>
      </c>
      <c r="E30" s="48" t="s">
        <v>52</v>
      </c>
      <c r="F30" s="49">
        <v>5</v>
      </c>
      <c r="G30" s="50">
        <v>45.25</v>
      </c>
      <c r="H30" s="48"/>
      <c r="I30" s="51"/>
    </row>
    <row r="31" spans="1:9" ht="22.7" customHeight="1" x14ac:dyDescent="0.2">
      <c r="A31" s="48" t="s">
        <v>68</v>
      </c>
      <c r="B31" s="47" t="s">
        <v>776</v>
      </c>
      <c r="C31" s="47" t="s">
        <v>777</v>
      </c>
      <c r="D31" s="48" t="s">
        <v>22</v>
      </c>
      <c r="E31" s="48" t="s">
        <v>60</v>
      </c>
      <c r="F31" s="49">
        <v>5</v>
      </c>
      <c r="G31" s="50">
        <v>21.52</v>
      </c>
      <c r="H31" s="53">
        <v>21.52</v>
      </c>
      <c r="I31" s="50"/>
    </row>
    <row r="32" spans="1:9" ht="22.7" customHeight="1" x14ac:dyDescent="0.2">
      <c r="A32" s="48" t="s">
        <v>68</v>
      </c>
      <c r="B32" s="47" t="s">
        <v>778</v>
      </c>
      <c r="C32" s="47" t="s">
        <v>661</v>
      </c>
      <c r="D32" s="48" t="s">
        <v>12</v>
      </c>
      <c r="E32" s="48" t="s">
        <v>61</v>
      </c>
      <c r="F32" s="49">
        <v>5</v>
      </c>
      <c r="G32" s="50">
        <v>22.49</v>
      </c>
      <c r="H32" s="50"/>
      <c r="I32" s="50">
        <v>22.49</v>
      </c>
    </row>
    <row r="33" spans="1:9" ht="22.7" customHeight="1" x14ac:dyDescent="0.2">
      <c r="A33" s="48" t="s">
        <v>68</v>
      </c>
      <c r="B33" s="47" t="s">
        <v>779</v>
      </c>
      <c r="C33" s="47" t="s">
        <v>208</v>
      </c>
      <c r="D33" s="48" t="s">
        <v>12</v>
      </c>
      <c r="E33" s="48" t="s">
        <v>53</v>
      </c>
      <c r="F33" s="49">
        <v>5</v>
      </c>
      <c r="G33" s="50">
        <v>15.27</v>
      </c>
      <c r="H33" s="50"/>
      <c r="I33" s="50">
        <v>15.27</v>
      </c>
    </row>
    <row r="34" spans="1:9" ht="22.7" customHeight="1" x14ac:dyDescent="0.2">
      <c r="A34" s="48" t="s">
        <v>68</v>
      </c>
      <c r="B34" s="47" t="s">
        <v>780</v>
      </c>
      <c r="C34" s="47" t="s">
        <v>663</v>
      </c>
      <c r="D34" s="48" t="s">
        <v>12</v>
      </c>
      <c r="E34" s="48" t="s">
        <v>58</v>
      </c>
      <c r="F34" s="49">
        <v>5</v>
      </c>
      <c r="G34" s="50">
        <v>13.98</v>
      </c>
      <c r="H34" s="50"/>
      <c r="I34" s="50">
        <v>13.98</v>
      </c>
    </row>
    <row r="35" spans="1:9" ht="22.7" customHeight="1" x14ac:dyDescent="0.2">
      <c r="A35" s="48" t="s">
        <v>68</v>
      </c>
      <c r="B35" s="47" t="s">
        <v>781</v>
      </c>
      <c r="C35" s="47" t="s">
        <v>335</v>
      </c>
      <c r="D35" s="48" t="s">
        <v>22</v>
      </c>
      <c r="E35" s="48" t="s">
        <v>128</v>
      </c>
      <c r="F35" s="49">
        <v>1</v>
      </c>
      <c r="G35" s="50">
        <v>18.690000000000001</v>
      </c>
      <c r="H35" s="48"/>
      <c r="I35" s="50"/>
    </row>
    <row r="36" spans="1:9" ht="22.7" customHeight="1" x14ac:dyDescent="0.2">
      <c r="A36" s="48" t="s">
        <v>68</v>
      </c>
      <c r="B36" s="47" t="s">
        <v>782</v>
      </c>
      <c r="C36" s="47" t="s">
        <v>783</v>
      </c>
      <c r="D36" s="48" t="s">
        <v>22</v>
      </c>
      <c r="E36" s="48" t="s">
        <v>61</v>
      </c>
      <c r="F36" s="49">
        <v>5</v>
      </c>
      <c r="G36" s="50">
        <v>4.16</v>
      </c>
      <c r="H36" s="50"/>
      <c r="I36" s="50">
        <v>4.16</v>
      </c>
    </row>
    <row r="37" spans="1:9" ht="22.7" customHeight="1" x14ac:dyDescent="0.2">
      <c r="A37" s="48" t="s">
        <v>68</v>
      </c>
      <c r="B37" s="47" t="s">
        <v>784</v>
      </c>
      <c r="C37" s="47" t="s">
        <v>785</v>
      </c>
      <c r="D37" s="48" t="s">
        <v>22</v>
      </c>
      <c r="E37" s="48" t="s">
        <v>63</v>
      </c>
      <c r="F37" s="49" t="s">
        <v>64</v>
      </c>
      <c r="G37" s="50">
        <v>6.35</v>
      </c>
      <c r="H37" s="48"/>
      <c r="I37" s="50"/>
    </row>
    <row r="38" spans="1:9" ht="22.7" customHeight="1" x14ac:dyDescent="0.2">
      <c r="A38" s="48" t="s">
        <v>68</v>
      </c>
      <c r="B38" s="47" t="s">
        <v>786</v>
      </c>
      <c r="C38" s="47" t="s">
        <v>787</v>
      </c>
      <c r="D38" s="48" t="s">
        <v>22</v>
      </c>
      <c r="E38" s="48" t="s">
        <v>128</v>
      </c>
      <c r="F38" s="49">
        <v>1</v>
      </c>
      <c r="G38" s="50">
        <v>7.54</v>
      </c>
      <c r="H38" s="48"/>
      <c r="I38" s="50"/>
    </row>
    <row r="39" spans="1:9" ht="22.7" customHeight="1" x14ac:dyDescent="0.2">
      <c r="A39" s="48" t="s">
        <v>68</v>
      </c>
      <c r="B39" s="47" t="s">
        <v>788</v>
      </c>
      <c r="C39" s="47" t="s">
        <v>789</v>
      </c>
      <c r="D39" s="48" t="s">
        <v>12</v>
      </c>
      <c r="E39" s="48" t="s">
        <v>65</v>
      </c>
      <c r="F39" s="49" t="s">
        <v>50</v>
      </c>
      <c r="G39" s="50">
        <v>7.65</v>
      </c>
      <c r="H39" s="48"/>
      <c r="I39" s="51"/>
    </row>
    <row r="40" spans="1:9" ht="22.7" customHeight="1" x14ac:dyDescent="0.2">
      <c r="A40" s="48" t="s">
        <v>68</v>
      </c>
      <c r="B40" s="47" t="s">
        <v>790</v>
      </c>
      <c r="C40" s="47" t="s">
        <v>233</v>
      </c>
      <c r="D40" s="48" t="s">
        <v>22</v>
      </c>
      <c r="E40" s="48" t="s">
        <v>86</v>
      </c>
      <c r="F40" s="49"/>
      <c r="G40" s="50">
        <v>3.58</v>
      </c>
      <c r="H40" s="48"/>
      <c r="I40" s="50"/>
    </row>
    <row r="41" spans="1:9" ht="22.7" customHeight="1" x14ac:dyDescent="0.2">
      <c r="A41" s="48" t="s">
        <v>68</v>
      </c>
      <c r="B41" s="47" t="s">
        <v>791</v>
      </c>
      <c r="C41" s="47" t="s">
        <v>625</v>
      </c>
      <c r="D41" s="48" t="s">
        <v>22</v>
      </c>
      <c r="E41" s="48" t="s">
        <v>60</v>
      </c>
      <c r="F41" s="49">
        <v>5</v>
      </c>
      <c r="G41" s="50">
        <v>3.36</v>
      </c>
      <c r="H41" s="53">
        <v>3.36</v>
      </c>
      <c r="I41" s="50"/>
    </row>
    <row r="42" spans="1:9" ht="22.7" customHeight="1" x14ac:dyDescent="0.2">
      <c r="A42" s="48" t="s">
        <v>68</v>
      </c>
      <c r="B42" s="47" t="s">
        <v>792</v>
      </c>
      <c r="C42" s="47" t="s">
        <v>104</v>
      </c>
      <c r="D42" s="48" t="s">
        <v>12</v>
      </c>
      <c r="E42" s="48" t="s">
        <v>65</v>
      </c>
      <c r="F42" s="49" t="s">
        <v>50</v>
      </c>
      <c r="G42" s="50">
        <v>7.42</v>
      </c>
      <c r="H42" s="48"/>
      <c r="I42" s="51"/>
    </row>
    <row r="43" spans="1:9" ht="22.7" customHeight="1" x14ac:dyDescent="0.2">
      <c r="A43" s="48" t="s">
        <v>68</v>
      </c>
      <c r="B43" s="47" t="s">
        <v>793</v>
      </c>
      <c r="C43" s="47" t="s">
        <v>441</v>
      </c>
      <c r="D43" s="48" t="s">
        <v>22</v>
      </c>
      <c r="E43" s="48" t="s">
        <v>59</v>
      </c>
      <c r="F43" s="49">
        <v>5</v>
      </c>
      <c r="G43" s="50">
        <v>3.18</v>
      </c>
      <c r="H43" s="50"/>
      <c r="I43" s="50">
        <v>3.18</v>
      </c>
    </row>
    <row r="44" spans="1:9" ht="22.7" customHeight="1" x14ac:dyDescent="0.2">
      <c r="A44" s="48" t="s">
        <v>68</v>
      </c>
      <c r="B44" s="47" t="s">
        <v>794</v>
      </c>
      <c r="C44" s="47" t="s">
        <v>16</v>
      </c>
      <c r="D44" s="48" t="s">
        <v>12</v>
      </c>
      <c r="E44" s="48" t="s">
        <v>57</v>
      </c>
      <c r="F44" s="49">
        <v>1</v>
      </c>
      <c r="G44" s="50">
        <v>102.35</v>
      </c>
      <c r="H44" s="48"/>
      <c r="I44" s="51"/>
    </row>
    <row r="45" spans="1:9" ht="22.7" customHeight="1" x14ac:dyDescent="0.2">
      <c r="A45" s="48" t="s">
        <v>71</v>
      </c>
      <c r="B45" s="47" t="s">
        <v>722</v>
      </c>
      <c r="C45" s="47" t="s">
        <v>622</v>
      </c>
      <c r="D45" s="48" t="s">
        <v>22</v>
      </c>
      <c r="E45" s="48" t="s">
        <v>58</v>
      </c>
      <c r="F45" s="49">
        <v>5</v>
      </c>
      <c r="G45" s="50">
        <v>28.27</v>
      </c>
      <c r="H45" s="50"/>
      <c r="I45" s="50">
        <v>28.27</v>
      </c>
    </row>
    <row r="46" spans="1:9" ht="22.7" customHeight="1" x14ac:dyDescent="0.2">
      <c r="A46" s="48" t="s">
        <v>71</v>
      </c>
      <c r="B46" s="47" t="s">
        <v>723</v>
      </c>
      <c r="C46" s="47" t="s">
        <v>104</v>
      </c>
      <c r="D46" s="48" t="s">
        <v>12</v>
      </c>
      <c r="E46" s="48" t="s">
        <v>65</v>
      </c>
      <c r="F46" s="49" t="s">
        <v>50</v>
      </c>
      <c r="G46" s="50">
        <v>19.29</v>
      </c>
      <c r="H46" s="48"/>
      <c r="I46" s="51"/>
    </row>
    <row r="47" spans="1:9" ht="22.7" customHeight="1" x14ac:dyDescent="0.2">
      <c r="A47" s="48" t="s">
        <v>71</v>
      </c>
      <c r="B47" s="47" t="s">
        <v>724</v>
      </c>
      <c r="C47" s="47" t="s">
        <v>725</v>
      </c>
      <c r="D47" s="48" t="s">
        <v>12</v>
      </c>
      <c r="E47" s="48" t="s">
        <v>84</v>
      </c>
      <c r="F47" s="49">
        <v>5</v>
      </c>
      <c r="G47" s="50">
        <v>53.13</v>
      </c>
      <c r="H47" s="50"/>
      <c r="I47" s="50">
        <v>53.13</v>
      </c>
    </row>
    <row r="48" spans="1:9" ht="22.7" customHeight="1" x14ac:dyDescent="0.2">
      <c r="A48" s="48" t="s">
        <v>71</v>
      </c>
      <c r="B48" s="47" t="s">
        <v>726</v>
      </c>
      <c r="C48" s="47" t="s">
        <v>725</v>
      </c>
      <c r="D48" s="48" t="s">
        <v>12</v>
      </c>
      <c r="E48" s="48" t="s">
        <v>84</v>
      </c>
      <c r="F48" s="49">
        <v>5</v>
      </c>
      <c r="G48" s="50">
        <v>49.15</v>
      </c>
      <c r="H48" s="50"/>
      <c r="I48" s="50">
        <v>49.15</v>
      </c>
    </row>
    <row r="49" spans="1:9" ht="22.7" customHeight="1" x14ac:dyDescent="0.2">
      <c r="A49" s="48" t="s">
        <v>71</v>
      </c>
      <c r="B49" s="47" t="s">
        <v>727</v>
      </c>
      <c r="C49" s="47" t="s">
        <v>663</v>
      </c>
      <c r="D49" s="48" t="s">
        <v>12</v>
      </c>
      <c r="E49" s="48" t="s">
        <v>58</v>
      </c>
      <c r="F49" s="49">
        <v>5</v>
      </c>
      <c r="G49" s="50">
        <v>11.69</v>
      </c>
      <c r="H49" s="50"/>
      <c r="I49" s="50">
        <v>11.69</v>
      </c>
    </row>
    <row r="50" spans="1:9" ht="22.7" customHeight="1" x14ac:dyDescent="0.2">
      <c r="A50" s="48" t="s">
        <v>71</v>
      </c>
      <c r="B50" s="47" t="s">
        <v>728</v>
      </c>
      <c r="C50" s="47" t="s">
        <v>729</v>
      </c>
      <c r="D50" s="48" t="s">
        <v>22</v>
      </c>
      <c r="E50" s="48" t="s">
        <v>60</v>
      </c>
      <c r="F50" s="49">
        <v>5</v>
      </c>
      <c r="G50" s="50">
        <v>3.7</v>
      </c>
      <c r="H50" s="53">
        <v>3.7</v>
      </c>
      <c r="I50" s="50"/>
    </row>
    <row r="51" spans="1:9" ht="22.7" customHeight="1" x14ac:dyDescent="0.2">
      <c r="A51" s="48" t="s">
        <v>71</v>
      </c>
      <c r="B51" s="47" t="s">
        <v>730</v>
      </c>
      <c r="C51" s="47" t="s">
        <v>24</v>
      </c>
      <c r="D51" s="48" t="s">
        <v>22</v>
      </c>
      <c r="E51" s="48" t="s">
        <v>60</v>
      </c>
      <c r="F51" s="49">
        <v>5</v>
      </c>
      <c r="G51" s="50">
        <v>3.42</v>
      </c>
      <c r="H51" s="53">
        <v>3.42</v>
      </c>
      <c r="I51" s="50"/>
    </row>
    <row r="52" spans="1:9" ht="22.7" customHeight="1" x14ac:dyDescent="0.2">
      <c r="A52" s="48" t="s">
        <v>71</v>
      </c>
      <c r="B52" s="47" t="s">
        <v>731</v>
      </c>
      <c r="C52" s="47" t="s">
        <v>14</v>
      </c>
      <c r="D52" s="48" t="s">
        <v>22</v>
      </c>
      <c r="E52" s="48" t="s">
        <v>84</v>
      </c>
      <c r="F52" s="49">
        <v>5</v>
      </c>
      <c r="G52" s="50">
        <v>16.22</v>
      </c>
      <c r="H52" s="50"/>
      <c r="I52" s="50">
        <v>16.22</v>
      </c>
    </row>
    <row r="53" spans="1:9" ht="22.7" customHeight="1" x14ac:dyDescent="0.2">
      <c r="A53" s="48" t="s">
        <v>71</v>
      </c>
      <c r="B53" s="47" t="s">
        <v>731</v>
      </c>
      <c r="C53" s="47" t="s">
        <v>233</v>
      </c>
      <c r="D53" s="48" t="s">
        <v>22</v>
      </c>
      <c r="E53" s="48" t="s">
        <v>86</v>
      </c>
      <c r="F53" s="49"/>
      <c r="G53" s="50">
        <v>3.03</v>
      </c>
      <c r="H53" s="48"/>
      <c r="I53" s="50"/>
    </row>
    <row r="54" spans="1:9" ht="22.7" customHeight="1" x14ac:dyDescent="0.2">
      <c r="A54" s="48" t="s">
        <v>71</v>
      </c>
      <c r="B54" s="47" t="s">
        <v>732</v>
      </c>
      <c r="C54" s="47" t="s">
        <v>625</v>
      </c>
      <c r="D54" s="48" t="s">
        <v>22</v>
      </c>
      <c r="E54" s="48" t="s">
        <v>60</v>
      </c>
      <c r="F54" s="49">
        <v>5</v>
      </c>
      <c r="G54" s="50">
        <v>3.38</v>
      </c>
      <c r="H54" s="53">
        <v>3.38</v>
      </c>
      <c r="I54" s="50"/>
    </row>
    <row r="55" spans="1:9" ht="22.7" customHeight="1" x14ac:dyDescent="0.2">
      <c r="A55" s="48" t="s">
        <v>71</v>
      </c>
      <c r="B55" s="47" t="s">
        <v>733</v>
      </c>
      <c r="C55" s="47" t="s">
        <v>104</v>
      </c>
      <c r="D55" s="48" t="s">
        <v>12</v>
      </c>
      <c r="E55" s="48" t="s">
        <v>65</v>
      </c>
      <c r="F55" s="49" t="s">
        <v>50</v>
      </c>
      <c r="G55" s="50">
        <v>7.37</v>
      </c>
      <c r="H55" s="48"/>
      <c r="I55" s="51"/>
    </row>
    <row r="56" spans="1:9" ht="22.7" customHeight="1" x14ac:dyDescent="0.2">
      <c r="A56" s="48" t="s">
        <v>71</v>
      </c>
      <c r="B56" s="47" t="s">
        <v>734</v>
      </c>
      <c r="C56" s="47" t="s">
        <v>208</v>
      </c>
      <c r="D56" s="48" t="s">
        <v>12</v>
      </c>
      <c r="E56" s="48" t="s">
        <v>53</v>
      </c>
      <c r="F56" s="49">
        <v>5</v>
      </c>
      <c r="G56" s="50">
        <v>10.23</v>
      </c>
      <c r="H56" s="50"/>
      <c r="I56" s="50">
        <v>10.23</v>
      </c>
    </row>
    <row r="57" spans="1:9" ht="22.7" customHeight="1" x14ac:dyDescent="0.2">
      <c r="A57" s="48" t="s">
        <v>71</v>
      </c>
      <c r="B57" s="47" t="s">
        <v>734</v>
      </c>
      <c r="C57" s="47" t="s">
        <v>672</v>
      </c>
      <c r="D57" s="48" t="s">
        <v>87</v>
      </c>
      <c r="E57" s="48" t="s">
        <v>65</v>
      </c>
      <c r="F57" s="49" t="s">
        <v>50</v>
      </c>
      <c r="G57" s="50">
        <v>1.1599999999999999</v>
      </c>
      <c r="H57" s="48"/>
      <c r="I57" s="51"/>
    </row>
    <row r="58" spans="1:9" ht="22.7" customHeight="1" x14ac:dyDescent="0.2">
      <c r="A58" s="48" t="s">
        <v>70</v>
      </c>
      <c r="B58" s="47" t="s">
        <v>673</v>
      </c>
      <c r="C58" s="47" t="s">
        <v>622</v>
      </c>
      <c r="D58" s="48" t="s">
        <v>22</v>
      </c>
      <c r="E58" s="48" t="s">
        <v>58</v>
      </c>
      <c r="F58" s="49">
        <v>5</v>
      </c>
      <c r="G58" s="50">
        <v>44.49</v>
      </c>
      <c r="H58" s="50"/>
      <c r="I58" s="50">
        <v>44.49</v>
      </c>
    </row>
    <row r="59" spans="1:9" ht="22.7" customHeight="1" x14ac:dyDescent="0.2">
      <c r="A59" s="48" t="s">
        <v>70</v>
      </c>
      <c r="B59" s="47" t="s">
        <v>673</v>
      </c>
      <c r="C59" s="47" t="s">
        <v>36</v>
      </c>
      <c r="D59" s="48" t="s">
        <v>22</v>
      </c>
      <c r="E59" s="48" t="s">
        <v>61</v>
      </c>
      <c r="F59" s="49">
        <v>5</v>
      </c>
      <c r="G59" s="50">
        <v>39.96</v>
      </c>
      <c r="H59" s="50"/>
      <c r="I59" s="50">
        <v>39.96</v>
      </c>
    </row>
    <row r="60" spans="1:9" ht="22.7" customHeight="1" x14ac:dyDescent="0.2">
      <c r="A60" s="48" t="s">
        <v>70</v>
      </c>
      <c r="B60" s="47" t="s">
        <v>674</v>
      </c>
      <c r="C60" s="47" t="s">
        <v>208</v>
      </c>
      <c r="D60" s="48" t="s">
        <v>12</v>
      </c>
      <c r="E60" s="48" t="s">
        <v>53</v>
      </c>
      <c r="F60" s="49">
        <v>5</v>
      </c>
      <c r="G60" s="50">
        <v>20.13</v>
      </c>
      <c r="H60" s="50"/>
      <c r="I60" s="50">
        <v>20.13</v>
      </c>
    </row>
    <row r="61" spans="1:9" ht="22.7" customHeight="1" x14ac:dyDescent="0.2">
      <c r="A61" s="48" t="s">
        <v>70</v>
      </c>
      <c r="B61" s="47" t="s">
        <v>675</v>
      </c>
      <c r="C61" s="47" t="s">
        <v>625</v>
      </c>
      <c r="D61" s="48" t="s">
        <v>22</v>
      </c>
      <c r="E61" s="48" t="s">
        <v>60</v>
      </c>
      <c r="F61" s="49">
        <v>5</v>
      </c>
      <c r="G61" s="50">
        <v>4.21</v>
      </c>
      <c r="H61" s="53">
        <v>4.21</v>
      </c>
      <c r="I61" s="50"/>
    </row>
    <row r="62" spans="1:9" ht="22.7" customHeight="1" x14ac:dyDescent="0.2">
      <c r="A62" s="48" t="s">
        <v>70</v>
      </c>
      <c r="B62" s="47" t="s">
        <v>676</v>
      </c>
      <c r="C62" s="47" t="s">
        <v>179</v>
      </c>
      <c r="D62" s="48" t="s">
        <v>12</v>
      </c>
      <c r="E62" s="48" t="s">
        <v>65</v>
      </c>
      <c r="F62" s="49" t="s">
        <v>50</v>
      </c>
      <c r="G62" s="50">
        <v>7.45</v>
      </c>
      <c r="H62" s="48"/>
      <c r="I62" s="50"/>
    </row>
    <row r="63" spans="1:9" ht="22.7" customHeight="1" x14ac:dyDescent="0.2">
      <c r="A63" s="48" t="s">
        <v>70</v>
      </c>
      <c r="B63" s="47" t="s">
        <v>677</v>
      </c>
      <c r="C63" s="47" t="s">
        <v>678</v>
      </c>
      <c r="D63" s="48" t="s">
        <v>12</v>
      </c>
      <c r="E63" s="48" t="s">
        <v>52</v>
      </c>
      <c r="F63" s="49">
        <v>5</v>
      </c>
      <c r="G63" s="50">
        <v>20.059999999999999</v>
      </c>
      <c r="H63" s="48"/>
      <c r="I63" s="50"/>
    </row>
    <row r="64" spans="1:9" ht="22.7" customHeight="1" x14ac:dyDescent="0.2">
      <c r="A64" s="48" t="s">
        <v>70</v>
      </c>
      <c r="B64" s="47" t="s">
        <v>679</v>
      </c>
      <c r="C64" s="47" t="s">
        <v>138</v>
      </c>
      <c r="D64" s="48" t="s">
        <v>12</v>
      </c>
      <c r="E64" s="48" t="s">
        <v>57</v>
      </c>
      <c r="F64" s="49">
        <v>1</v>
      </c>
      <c r="G64" s="50">
        <v>47.09</v>
      </c>
      <c r="H64" s="48"/>
      <c r="I64" s="50"/>
    </row>
    <row r="65" spans="1:9" ht="22.7" customHeight="1" x14ac:dyDescent="0.2">
      <c r="A65" s="48" t="s">
        <v>70</v>
      </c>
      <c r="B65" s="47" t="s">
        <v>680</v>
      </c>
      <c r="C65" s="47" t="s">
        <v>440</v>
      </c>
      <c r="D65" s="48" t="s">
        <v>12</v>
      </c>
      <c r="E65" s="48" t="s">
        <v>52</v>
      </c>
      <c r="F65" s="49">
        <v>5</v>
      </c>
      <c r="G65" s="50">
        <v>18.739999999999998</v>
      </c>
      <c r="H65" s="48"/>
      <c r="I65" s="50"/>
    </row>
    <row r="66" spans="1:9" ht="22.7" customHeight="1" x14ac:dyDescent="0.2">
      <c r="A66" s="48" t="s">
        <v>70</v>
      </c>
      <c r="B66" s="47" t="s">
        <v>681</v>
      </c>
      <c r="C66" s="47" t="s">
        <v>631</v>
      </c>
      <c r="D66" s="48" t="s">
        <v>12</v>
      </c>
      <c r="E66" s="48" t="s">
        <v>58</v>
      </c>
      <c r="F66" s="49">
        <v>5</v>
      </c>
      <c r="G66" s="50">
        <v>19.89</v>
      </c>
      <c r="H66" s="50"/>
      <c r="I66" s="50">
        <v>19.89</v>
      </c>
    </row>
    <row r="67" spans="1:9" ht="22.7" customHeight="1" x14ac:dyDescent="0.2">
      <c r="A67" s="48" t="s">
        <v>70</v>
      </c>
      <c r="B67" s="47" t="s">
        <v>682</v>
      </c>
      <c r="C67" s="47" t="s">
        <v>208</v>
      </c>
      <c r="D67" s="48" t="s">
        <v>12</v>
      </c>
      <c r="E67" s="48" t="s">
        <v>53</v>
      </c>
      <c r="F67" s="49">
        <v>5</v>
      </c>
      <c r="G67" s="50">
        <v>10.119999999999999</v>
      </c>
      <c r="H67" s="50"/>
      <c r="I67" s="50">
        <v>10.119999999999999</v>
      </c>
    </row>
    <row r="68" spans="1:9" ht="22.7" customHeight="1" x14ac:dyDescent="0.2">
      <c r="A68" s="48" t="s">
        <v>70</v>
      </c>
      <c r="B68" s="47" t="s">
        <v>683</v>
      </c>
      <c r="C68" s="47" t="s">
        <v>634</v>
      </c>
      <c r="D68" s="48" t="s">
        <v>12</v>
      </c>
      <c r="E68" s="48" t="s">
        <v>61</v>
      </c>
      <c r="F68" s="49">
        <v>5</v>
      </c>
      <c r="G68" s="50">
        <v>22.4</v>
      </c>
      <c r="H68" s="50"/>
      <c r="I68" s="50">
        <v>22.4</v>
      </c>
    </row>
    <row r="69" spans="1:9" ht="22.7" customHeight="1" x14ac:dyDescent="0.2">
      <c r="A69" s="48" t="s">
        <v>70</v>
      </c>
      <c r="B69" s="47" t="s">
        <v>684</v>
      </c>
      <c r="C69" s="47" t="s">
        <v>685</v>
      </c>
      <c r="D69" s="48" t="s">
        <v>22</v>
      </c>
      <c r="E69" s="48" t="s">
        <v>60</v>
      </c>
      <c r="F69" s="49">
        <v>5</v>
      </c>
      <c r="G69" s="50">
        <v>19.23</v>
      </c>
      <c r="H69" s="53">
        <v>19.23</v>
      </c>
      <c r="I69" s="50"/>
    </row>
    <row r="70" spans="1:9" ht="22.7" customHeight="1" x14ac:dyDescent="0.2">
      <c r="A70" s="48" t="s">
        <v>70</v>
      </c>
      <c r="B70" s="47" t="s">
        <v>686</v>
      </c>
      <c r="C70" s="47" t="s">
        <v>687</v>
      </c>
      <c r="D70" s="48" t="s">
        <v>12</v>
      </c>
      <c r="E70" s="48" t="s">
        <v>52</v>
      </c>
      <c r="F70" s="49">
        <v>5</v>
      </c>
      <c r="G70" s="50">
        <v>47.51</v>
      </c>
      <c r="H70" s="48"/>
      <c r="I70" s="51"/>
    </row>
    <row r="71" spans="1:9" ht="22.7" customHeight="1" x14ac:dyDescent="0.2">
      <c r="A71" s="48" t="s">
        <v>70</v>
      </c>
      <c r="B71" s="47" t="s">
        <v>688</v>
      </c>
      <c r="C71" s="47" t="s">
        <v>689</v>
      </c>
      <c r="D71" s="48" t="s">
        <v>12</v>
      </c>
      <c r="E71" s="48" t="s">
        <v>52</v>
      </c>
      <c r="F71" s="49">
        <v>5</v>
      </c>
      <c r="G71" s="50">
        <v>45.15</v>
      </c>
      <c r="H71" s="48"/>
      <c r="I71" s="51"/>
    </row>
    <row r="72" spans="1:9" ht="22.7" customHeight="1" x14ac:dyDescent="0.2">
      <c r="A72" s="48" t="s">
        <v>70</v>
      </c>
      <c r="B72" s="47" t="s">
        <v>690</v>
      </c>
      <c r="C72" s="47" t="s">
        <v>691</v>
      </c>
      <c r="D72" s="48" t="s">
        <v>22</v>
      </c>
      <c r="E72" s="48" t="s">
        <v>63</v>
      </c>
      <c r="F72" s="49" t="s">
        <v>64</v>
      </c>
      <c r="G72" s="50">
        <v>10.29</v>
      </c>
      <c r="H72" s="48"/>
      <c r="I72" s="50"/>
    </row>
    <row r="73" spans="1:9" ht="22.7" customHeight="1" x14ac:dyDescent="0.2">
      <c r="A73" s="48" t="s">
        <v>70</v>
      </c>
      <c r="B73" s="47" t="s">
        <v>692</v>
      </c>
      <c r="C73" s="47" t="s">
        <v>693</v>
      </c>
      <c r="D73" s="48" t="s">
        <v>22</v>
      </c>
      <c r="E73" s="48" t="s">
        <v>65</v>
      </c>
      <c r="F73" s="49" t="s">
        <v>50</v>
      </c>
      <c r="G73" s="50">
        <v>5.73</v>
      </c>
      <c r="H73" s="48"/>
      <c r="I73" s="50"/>
    </row>
    <row r="74" spans="1:9" ht="22.7" customHeight="1" x14ac:dyDescent="0.2">
      <c r="A74" s="48" t="s">
        <v>70</v>
      </c>
      <c r="B74" s="47" t="s">
        <v>694</v>
      </c>
      <c r="C74" s="47" t="s">
        <v>695</v>
      </c>
      <c r="D74" s="48" t="s">
        <v>22</v>
      </c>
      <c r="E74" s="48" t="s">
        <v>65</v>
      </c>
      <c r="F74" s="49" t="s">
        <v>50</v>
      </c>
      <c r="G74" s="50">
        <v>5.78</v>
      </c>
      <c r="H74" s="48"/>
      <c r="I74" s="50"/>
    </row>
    <row r="75" spans="1:9" ht="22.7" customHeight="1" x14ac:dyDescent="0.2">
      <c r="A75" s="48" t="s">
        <v>70</v>
      </c>
      <c r="B75" s="47" t="s">
        <v>696</v>
      </c>
      <c r="C75" s="47" t="s">
        <v>697</v>
      </c>
      <c r="D75" s="48" t="s">
        <v>12</v>
      </c>
      <c r="E75" s="48" t="s">
        <v>57</v>
      </c>
      <c r="F75" s="49">
        <v>1</v>
      </c>
      <c r="G75" s="50">
        <v>22.97</v>
      </c>
      <c r="H75" s="48"/>
      <c r="I75" s="51"/>
    </row>
    <row r="76" spans="1:9" ht="22.7" customHeight="1" x14ac:dyDescent="0.2">
      <c r="A76" s="48" t="s">
        <v>70</v>
      </c>
      <c r="B76" s="47" t="s">
        <v>698</v>
      </c>
      <c r="C76" s="47" t="s">
        <v>569</v>
      </c>
      <c r="D76" s="48" t="s">
        <v>12</v>
      </c>
      <c r="E76" s="48" t="s">
        <v>57</v>
      </c>
      <c r="F76" s="49">
        <v>1</v>
      </c>
      <c r="G76" s="50">
        <v>23</v>
      </c>
      <c r="H76" s="48"/>
      <c r="I76" s="51"/>
    </row>
    <row r="77" spans="1:9" ht="22.7" customHeight="1" x14ac:dyDescent="0.2">
      <c r="A77" s="48" t="s">
        <v>70</v>
      </c>
      <c r="B77" s="47" t="s">
        <v>699</v>
      </c>
      <c r="C77" s="47" t="s">
        <v>208</v>
      </c>
      <c r="D77" s="48" t="s">
        <v>12</v>
      </c>
      <c r="E77" s="48" t="s">
        <v>53</v>
      </c>
      <c r="F77" s="49">
        <v>5</v>
      </c>
      <c r="G77" s="50">
        <v>24.77</v>
      </c>
      <c r="H77" s="50"/>
      <c r="I77" s="50">
        <v>24.77</v>
      </c>
    </row>
    <row r="78" spans="1:9" ht="22.7" customHeight="1" x14ac:dyDescent="0.2">
      <c r="A78" s="48" t="s">
        <v>70</v>
      </c>
      <c r="B78" s="47" t="s">
        <v>700</v>
      </c>
      <c r="C78" s="47" t="s">
        <v>701</v>
      </c>
      <c r="D78" s="48" t="s">
        <v>12</v>
      </c>
      <c r="E78" s="48" t="s">
        <v>52</v>
      </c>
      <c r="F78" s="49">
        <v>5</v>
      </c>
      <c r="G78" s="50">
        <v>39.28</v>
      </c>
      <c r="H78" s="48"/>
      <c r="I78" s="51"/>
    </row>
    <row r="79" spans="1:9" ht="22.7" customHeight="1" x14ac:dyDescent="0.2">
      <c r="A79" s="48" t="s">
        <v>70</v>
      </c>
      <c r="B79" s="47" t="s">
        <v>702</v>
      </c>
      <c r="C79" s="47" t="s">
        <v>703</v>
      </c>
      <c r="D79" s="48" t="s">
        <v>12</v>
      </c>
      <c r="E79" s="48" t="s">
        <v>52</v>
      </c>
      <c r="F79" s="49">
        <v>5</v>
      </c>
      <c r="G79" s="50">
        <v>40.4</v>
      </c>
      <c r="H79" s="48"/>
      <c r="I79" s="51"/>
    </row>
    <row r="80" spans="1:9" ht="22.7" customHeight="1" x14ac:dyDescent="0.2">
      <c r="A80" s="48" t="s">
        <v>70</v>
      </c>
      <c r="B80" s="47" t="s">
        <v>704</v>
      </c>
      <c r="C80" s="47" t="s">
        <v>705</v>
      </c>
      <c r="D80" s="48" t="s">
        <v>12</v>
      </c>
      <c r="E80" s="48" t="s">
        <v>52</v>
      </c>
      <c r="F80" s="49">
        <v>5</v>
      </c>
      <c r="G80" s="50">
        <v>38.07</v>
      </c>
      <c r="H80" s="48"/>
      <c r="I80" s="51"/>
    </row>
    <row r="81" spans="1:9" ht="22.7" customHeight="1" x14ac:dyDescent="0.2">
      <c r="A81" s="48" t="s">
        <v>70</v>
      </c>
      <c r="B81" s="47" t="s">
        <v>706</v>
      </c>
      <c r="C81" s="47" t="s">
        <v>707</v>
      </c>
      <c r="D81" s="48" t="s">
        <v>12</v>
      </c>
      <c r="E81" s="48" t="s">
        <v>52</v>
      </c>
      <c r="F81" s="49">
        <v>5</v>
      </c>
      <c r="G81" s="50">
        <v>43.32</v>
      </c>
      <c r="H81" s="48"/>
      <c r="I81" s="51"/>
    </row>
    <row r="82" spans="1:9" ht="22.7" customHeight="1" x14ac:dyDescent="0.2">
      <c r="A82" s="48" t="s">
        <v>70</v>
      </c>
      <c r="B82" s="47" t="s">
        <v>708</v>
      </c>
      <c r="C82" s="47" t="s">
        <v>709</v>
      </c>
      <c r="D82" s="48" t="s">
        <v>12</v>
      </c>
      <c r="E82" s="48" t="s">
        <v>52</v>
      </c>
      <c r="F82" s="49">
        <v>5</v>
      </c>
      <c r="G82" s="50">
        <v>46.92</v>
      </c>
      <c r="H82" s="48"/>
      <c r="I82" s="51"/>
    </row>
    <row r="83" spans="1:9" ht="22.7" customHeight="1" x14ac:dyDescent="0.2">
      <c r="A83" s="48" t="s">
        <v>70</v>
      </c>
      <c r="B83" s="47" t="s">
        <v>710</v>
      </c>
      <c r="C83" s="47" t="s">
        <v>711</v>
      </c>
      <c r="D83" s="48" t="s">
        <v>22</v>
      </c>
      <c r="E83" s="48" t="s">
        <v>60</v>
      </c>
      <c r="F83" s="49">
        <v>5</v>
      </c>
      <c r="G83" s="50">
        <v>21.57</v>
      </c>
      <c r="H83" s="53">
        <v>21.57</v>
      </c>
      <c r="I83" s="50"/>
    </row>
    <row r="84" spans="1:9" ht="22.7" customHeight="1" x14ac:dyDescent="0.2">
      <c r="A84" s="48" t="s">
        <v>70</v>
      </c>
      <c r="B84" s="47" t="s">
        <v>712</v>
      </c>
      <c r="C84" s="47" t="s">
        <v>634</v>
      </c>
      <c r="D84" s="48" t="s">
        <v>12</v>
      </c>
      <c r="E84" s="48" t="s">
        <v>61</v>
      </c>
      <c r="F84" s="49">
        <v>5</v>
      </c>
      <c r="G84" s="50">
        <v>22.53</v>
      </c>
      <c r="H84" s="50"/>
      <c r="I84" s="50">
        <v>22.53</v>
      </c>
    </row>
    <row r="85" spans="1:9" ht="22.7" customHeight="1" x14ac:dyDescent="0.2">
      <c r="A85" s="48" t="s">
        <v>70</v>
      </c>
      <c r="B85" s="47" t="s">
        <v>713</v>
      </c>
      <c r="C85" s="47" t="s">
        <v>663</v>
      </c>
      <c r="D85" s="48" t="s">
        <v>12</v>
      </c>
      <c r="E85" s="48" t="s">
        <v>58</v>
      </c>
      <c r="F85" s="49">
        <v>5</v>
      </c>
      <c r="G85" s="50">
        <v>23.72</v>
      </c>
      <c r="H85" s="50"/>
      <c r="I85" s="50">
        <v>23.72</v>
      </c>
    </row>
    <row r="86" spans="1:9" ht="22.7" customHeight="1" x14ac:dyDescent="0.2">
      <c r="A86" s="48" t="s">
        <v>70</v>
      </c>
      <c r="B86" s="47" t="s">
        <v>714</v>
      </c>
      <c r="C86" s="47" t="s">
        <v>208</v>
      </c>
      <c r="D86" s="48" t="s">
        <v>12</v>
      </c>
      <c r="E86" s="48" t="s">
        <v>53</v>
      </c>
      <c r="F86" s="49">
        <v>5</v>
      </c>
      <c r="G86" s="50">
        <v>6.12</v>
      </c>
      <c r="H86" s="50"/>
      <c r="I86" s="50">
        <v>6.12</v>
      </c>
    </row>
    <row r="87" spans="1:9" ht="22.7" customHeight="1" x14ac:dyDescent="0.2">
      <c r="A87" s="48" t="s">
        <v>70</v>
      </c>
      <c r="B87" s="47" t="s">
        <v>715</v>
      </c>
      <c r="C87" s="47" t="s">
        <v>716</v>
      </c>
      <c r="D87" s="48" t="s">
        <v>22</v>
      </c>
      <c r="E87" s="48" t="s">
        <v>60</v>
      </c>
      <c r="F87" s="49">
        <v>5</v>
      </c>
      <c r="G87" s="50">
        <v>15.36</v>
      </c>
      <c r="H87" s="53">
        <v>15.36</v>
      </c>
      <c r="I87" s="50"/>
    </row>
    <row r="88" spans="1:9" ht="22.7" customHeight="1" x14ac:dyDescent="0.2">
      <c r="A88" s="48" t="s">
        <v>70</v>
      </c>
      <c r="B88" s="47" t="s">
        <v>717</v>
      </c>
      <c r="C88" s="47" t="s">
        <v>716</v>
      </c>
      <c r="D88" s="48" t="s">
        <v>22</v>
      </c>
      <c r="E88" s="48" t="s">
        <v>60</v>
      </c>
      <c r="F88" s="49">
        <v>5</v>
      </c>
      <c r="G88" s="50">
        <v>15.11</v>
      </c>
      <c r="H88" s="53">
        <v>15.11</v>
      </c>
      <c r="I88" s="50"/>
    </row>
    <row r="89" spans="1:9" ht="22.7" customHeight="1" x14ac:dyDescent="0.2">
      <c r="A89" s="48" t="s">
        <v>70</v>
      </c>
      <c r="B89" s="47" t="s">
        <v>718</v>
      </c>
      <c r="C89" s="47" t="s">
        <v>625</v>
      </c>
      <c r="D89" s="48" t="s">
        <v>22</v>
      </c>
      <c r="E89" s="48" t="s">
        <v>60</v>
      </c>
      <c r="F89" s="49">
        <v>5</v>
      </c>
      <c r="G89" s="50">
        <v>3.34</v>
      </c>
      <c r="H89" s="53">
        <v>3.34</v>
      </c>
      <c r="I89" s="50"/>
    </row>
    <row r="90" spans="1:9" ht="22.7" customHeight="1" x14ac:dyDescent="0.2">
      <c r="A90" s="48" t="s">
        <v>70</v>
      </c>
      <c r="B90" s="47" t="s">
        <v>719</v>
      </c>
      <c r="C90" s="47" t="s">
        <v>233</v>
      </c>
      <c r="D90" s="48" t="s">
        <v>22</v>
      </c>
      <c r="E90" s="48" t="s">
        <v>86</v>
      </c>
      <c r="F90" s="49"/>
      <c r="G90" s="50">
        <v>3.85</v>
      </c>
      <c r="H90" s="48"/>
      <c r="I90" s="50"/>
    </row>
    <row r="91" spans="1:9" ht="22.7" customHeight="1" x14ac:dyDescent="0.2">
      <c r="A91" s="48" t="s">
        <v>70</v>
      </c>
      <c r="B91" s="47" t="s">
        <v>720</v>
      </c>
      <c r="C91" s="47" t="s">
        <v>104</v>
      </c>
      <c r="D91" s="48" t="s">
        <v>12</v>
      </c>
      <c r="E91" s="48" t="s">
        <v>65</v>
      </c>
      <c r="F91" s="49" t="s">
        <v>50</v>
      </c>
      <c r="G91" s="50">
        <v>7.39</v>
      </c>
      <c r="H91" s="48"/>
      <c r="I91" s="50"/>
    </row>
    <row r="92" spans="1:9" ht="22.7" customHeight="1" x14ac:dyDescent="0.2">
      <c r="A92" s="48" t="s">
        <v>70</v>
      </c>
      <c r="B92" s="47" t="s">
        <v>721</v>
      </c>
      <c r="C92" s="47" t="s">
        <v>672</v>
      </c>
      <c r="D92" s="48" t="s">
        <v>87</v>
      </c>
      <c r="E92" s="48" t="s">
        <v>65</v>
      </c>
      <c r="F92" s="49" t="s">
        <v>50</v>
      </c>
      <c r="G92" s="50">
        <v>1.1599999999999999</v>
      </c>
      <c r="H92" s="48"/>
      <c r="I92" s="51"/>
    </row>
    <row r="93" spans="1:9" ht="22.7" customHeight="1" x14ac:dyDescent="0.2">
      <c r="A93" s="48" t="s">
        <v>69</v>
      </c>
      <c r="B93" s="47" t="s">
        <v>621</v>
      </c>
      <c r="C93" s="47" t="s">
        <v>622</v>
      </c>
      <c r="D93" s="48" t="s">
        <v>22</v>
      </c>
      <c r="E93" s="48" t="s">
        <v>58</v>
      </c>
      <c r="F93" s="49">
        <v>5</v>
      </c>
      <c r="G93" s="50">
        <v>44.42</v>
      </c>
      <c r="H93" s="50"/>
      <c r="I93" s="50">
        <v>44.42</v>
      </c>
    </row>
    <row r="94" spans="1:9" ht="22.7" customHeight="1" x14ac:dyDescent="0.2">
      <c r="A94" s="48" t="s">
        <v>69</v>
      </c>
      <c r="B94" s="47" t="s">
        <v>623</v>
      </c>
      <c r="C94" s="47" t="s">
        <v>208</v>
      </c>
      <c r="D94" s="48" t="s">
        <v>12</v>
      </c>
      <c r="E94" s="48" t="s">
        <v>53</v>
      </c>
      <c r="F94" s="49">
        <v>5</v>
      </c>
      <c r="G94" s="50">
        <v>16.62</v>
      </c>
      <c r="H94" s="50"/>
      <c r="I94" s="50">
        <v>16.62</v>
      </c>
    </row>
    <row r="95" spans="1:9" ht="22.7" customHeight="1" x14ac:dyDescent="0.2">
      <c r="A95" s="48" t="s">
        <v>69</v>
      </c>
      <c r="B95" s="47" t="s">
        <v>624</v>
      </c>
      <c r="C95" s="47" t="s">
        <v>625</v>
      </c>
      <c r="D95" s="48" t="s">
        <v>22</v>
      </c>
      <c r="E95" s="48" t="s">
        <v>60</v>
      </c>
      <c r="F95" s="49">
        <v>5</v>
      </c>
      <c r="G95" s="50">
        <v>4.22</v>
      </c>
      <c r="H95" s="53">
        <v>4.22</v>
      </c>
      <c r="I95" s="50"/>
    </row>
    <row r="96" spans="1:9" ht="22.7" customHeight="1" x14ac:dyDescent="0.2">
      <c r="A96" s="48" t="s">
        <v>69</v>
      </c>
      <c r="B96" s="47" t="s">
        <v>626</v>
      </c>
      <c r="C96" s="47" t="s">
        <v>587</v>
      </c>
      <c r="D96" s="48" t="s">
        <v>12</v>
      </c>
      <c r="E96" s="48" t="s">
        <v>57</v>
      </c>
      <c r="F96" s="49">
        <v>1</v>
      </c>
      <c r="G96" s="50">
        <v>27.23</v>
      </c>
      <c r="H96" s="48"/>
      <c r="I96" s="50"/>
    </row>
    <row r="97" spans="1:9" ht="22.7" customHeight="1" x14ac:dyDescent="0.2">
      <c r="A97" s="48" t="s">
        <v>69</v>
      </c>
      <c r="B97" s="47" t="s">
        <v>627</v>
      </c>
      <c r="C97" s="47" t="s">
        <v>108</v>
      </c>
      <c r="D97" s="48" t="s">
        <v>12</v>
      </c>
      <c r="E97" s="48" t="s">
        <v>52</v>
      </c>
      <c r="F97" s="49">
        <v>5</v>
      </c>
      <c r="G97" s="50">
        <v>55.22</v>
      </c>
      <c r="H97" s="48"/>
      <c r="I97" s="50"/>
    </row>
    <row r="98" spans="1:9" ht="22.7" customHeight="1" x14ac:dyDescent="0.2">
      <c r="A98" s="48" t="s">
        <v>69</v>
      </c>
      <c r="B98" s="47" t="s">
        <v>628</v>
      </c>
      <c r="C98" s="47" t="s">
        <v>629</v>
      </c>
      <c r="D98" s="48" t="s">
        <v>12</v>
      </c>
      <c r="E98" s="48" t="s">
        <v>65</v>
      </c>
      <c r="F98" s="49" t="s">
        <v>50</v>
      </c>
      <c r="G98" s="50">
        <v>10.23</v>
      </c>
      <c r="H98" s="48"/>
      <c r="I98" s="50"/>
    </row>
    <row r="99" spans="1:9" ht="22.7" customHeight="1" x14ac:dyDescent="0.2">
      <c r="A99" s="48" t="s">
        <v>69</v>
      </c>
      <c r="B99" s="47" t="s">
        <v>630</v>
      </c>
      <c r="C99" s="47" t="s">
        <v>631</v>
      </c>
      <c r="D99" s="48" t="s">
        <v>12</v>
      </c>
      <c r="E99" s="48" t="s">
        <v>58</v>
      </c>
      <c r="F99" s="49">
        <v>5</v>
      </c>
      <c r="G99" s="50">
        <v>19.91</v>
      </c>
      <c r="H99" s="50"/>
      <c r="I99" s="50">
        <v>19.91</v>
      </c>
    </row>
    <row r="100" spans="1:9" ht="22.7" customHeight="1" x14ac:dyDescent="0.2">
      <c r="A100" s="48" t="s">
        <v>69</v>
      </c>
      <c r="B100" s="47" t="s">
        <v>632</v>
      </c>
      <c r="C100" s="47" t="s">
        <v>208</v>
      </c>
      <c r="D100" s="48" t="s">
        <v>12</v>
      </c>
      <c r="E100" s="48" t="s">
        <v>53</v>
      </c>
      <c r="F100" s="49">
        <v>5</v>
      </c>
      <c r="G100" s="50">
        <v>14.97</v>
      </c>
      <c r="H100" s="50"/>
      <c r="I100" s="50">
        <v>14.97</v>
      </c>
    </row>
    <row r="101" spans="1:9" ht="22.7" customHeight="1" x14ac:dyDescent="0.2">
      <c r="A101" s="48" t="s">
        <v>69</v>
      </c>
      <c r="B101" s="47" t="s">
        <v>633</v>
      </c>
      <c r="C101" s="47" t="s">
        <v>634</v>
      </c>
      <c r="D101" s="48" t="s">
        <v>12</v>
      </c>
      <c r="E101" s="48" t="s">
        <v>61</v>
      </c>
      <c r="F101" s="49">
        <v>5</v>
      </c>
      <c r="G101" s="50">
        <v>22.47</v>
      </c>
      <c r="H101" s="50"/>
      <c r="I101" s="50">
        <v>22.47</v>
      </c>
    </row>
    <row r="102" spans="1:9" ht="22.7" customHeight="1" x14ac:dyDescent="0.2">
      <c r="A102" s="48" t="s">
        <v>69</v>
      </c>
      <c r="B102" s="47" t="s">
        <v>635</v>
      </c>
      <c r="C102" s="47" t="s">
        <v>636</v>
      </c>
      <c r="D102" s="48" t="s">
        <v>22</v>
      </c>
      <c r="E102" s="48" t="s">
        <v>60</v>
      </c>
      <c r="F102" s="49">
        <v>5</v>
      </c>
      <c r="G102" s="50">
        <v>21.38</v>
      </c>
      <c r="H102" s="53">
        <v>21.38</v>
      </c>
      <c r="I102" s="50"/>
    </row>
    <row r="103" spans="1:9" ht="22.7" customHeight="1" x14ac:dyDescent="0.2">
      <c r="A103" s="48" t="s">
        <v>69</v>
      </c>
      <c r="B103" s="47" t="s">
        <v>637</v>
      </c>
      <c r="C103" s="47" t="s">
        <v>638</v>
      </c>
      <c r="D103" s="48" t="s">
        <v>12</v>
      </c>
      <c r="E103" s="48" t="s">
        <v>52</v>
      </c>
      <c r="F103" s="49">
        <v>5</v>
      </c>
      <c r="G103" s="50">
        <v>45.11</v>
      </c>
      <c r="H103" s="48"/>
      <c r="I103" s="50"/>
    </row>
    <row r="104" spans="1:9" ht="22.7" customHeight="1" x14ac:dyDescent="0.2">
      <c r="A104" s="48" t="s">
        <v>69</v>
      </c>
      <c r="B104" s="47" t="s">
        <v>639</v>
      </c>
      <c r="C104" s="47" t="s">
        <v>640</v>
      </c>
      <c r="D104" s="48" t="s">
        <v>12</v>
      </c>
      <c r="E104" s="48" t="s">
        <v>52</v>
      </c>
      <c r="F104" s="49">
        <v>5</v>
      </c>
      <c r="G104" s="50">
        <v>45.27</v>
      </c>
      <c r="H104" s="48"/>
      <c r="I104" s="50"/>
    </row>
    <row r="105" spans="1:9" ht="22.7" customHeight="1" x14ac:dyDescent="0.2">
      <c r="A105" s="48" t="s">
        <v>69</v>
      </c>
      <c r="B105" s="47" t="s">
        <v>641</v>
      </c>
      <c r="C105" s="47" t="s">
        <v>642</v>
      </c>
      <c r="D105" s="48" t="s">
        <v>12</v>
      </c>
      <c r="E105" s="48" t="s">
        <v>52</v>
      </c>
      <c r="F105" s="49">
        <v>5</v>
      </c>
      <c r="G105" s="50">
        <v>22.5</v>
      </c>
      <c r="H105" s="48"/>
      <c r="I105" s="50"/>
    </row>
    <row r="106" spans="1:9" ht="22.7" customHeight="1" x14ac:dyDescent="0.2">
      <c r="A106" s="48" t="s">
        <v>69</v>
      </c>
      <c r="B106" s="47" t="s">
        <v>643</v>
      </c>
      <c r="C106" s="47" t="s">
        <v>36</v>
      </c>
      <c r="D106" s="48" t="s">
        <v>12</v>
      </c>
      <c r="E106" s="48" t="s">
        <v>61</v>
      </c>
      <c r="F106" s="49">
        <v>5</v>
      </c>
      <c r="G106" s="50">
        <v>8.86</v>
      </c>
      <c r="H106" s="50"/>
      <c r="I106" s="50">
        <v>8.86</v>
      </c>
    </row>
    <row r="107" spans="1:9" ht="22.7" customHeight="1" x14ac:dyDescent="0.2">
      <c r="A107" s="48" t="s">
        <v>69</v>
      </c>
      <c r="B107" s="47" t="s">
        <v>644</v>
      </c>
      <c r="C107" s="47" t="s">
        <v>140</v>
      </c>
      <c r="D107" s="48" t="s">
        <v>12</v>
      </c>
      <c r="E107" s="48" t="s">
        <v>57</v>
      </c>
      <c r="F107" s="49">
        <v>1</v>
      </c>
      <c r="G107" s="50">
        <v>13.56</v>
      </c>
      <c r="H107" s="48"/>
      <c r="I107" s="50"/>
    </row>
    <row r="108" spans="1:9" ht="22.7" customHeight="1" x14ac:dyDescent="0.2">
      <c r="A108" s="48" t="s">
        <v>69</v>
      </c>
      <c r="B108" s="47" t="s">
        <v>645</v>
      </c>
      <c r="C108" s="47" t="s">
        <v>646</v>
      </c>
      <c r="D108" s="48" t="s">
        <v>12</v>
      </c>
      <c r="E108" s="48" t="s">
        <v>57</v>
      </c>
      <c r="F108" s="49">
        <v>1</v>
      </c>
      <c r="G108" s="50">
        <v>22.71</v>
      </c>
      <c r="H108" s="48"/>
      <c r="I108" s="50"/>
    </row>
    <row r="109" spans="1:9" ht="22.7" customHeight="1" x14ac:dyDescent="0.2">
      <c r="A109" s="48" t="s">
        <v>69</v>
      </c>
      <c r="B109" s="47" t="s">
        <v>647</v>
      </c>
      <c r="C109" s="47" t="s">
        <v>36</v>
      </c>
      <c r="D109" s="48" t="s">
        <v>22</v>
      </c>
      <c r="E109" s="48" t="s">
        <v>61</v>
      </c>
      <c r="F109" s="49">
        <v>5</v>
      </c>
      <c r="G109" s="50">
        <v>40.06</v>
      </c>
      <c r="H109" s="50"/>
      <c r="I109" s="50">
        <v>40.06</v>
      </c>
    </row>
    <row r="110" spans="1:9" ht="22.7" customHeight="1" x14ac:dyDescent="0.2">
      <c r="A110" s="48" t="s">
        <v>69</v>
      </c>
      <c r="B110" s="47" t="s">
        <v>648</v>
      </c>
      <c r="C110" s="47" t="s">
        <v>208</v>
      </c>
      <c r="D110" s="48" t="s">
        <v>12</v>
      </c>
      <c r="E110" s="48" t="s">
        <v>53</v>
      </c>
      <c r="F110" s="49">
        <v>5</v>
      </c>
      <c r="G110" s="50">
        <v>24.14</v>
      </c>
      <c r="H110" s="50"/>
      <c r="I110" s="50">
        <v>24.14</v>
      </c>
    </row>
    <row r="111" spans="1:9" ht="22.7" customHeight="1" x14ac:dyDescent="0.2">
      <c r="A111" s="48" t="s">
        <v>69</v>
      </c>
      <c r="B111" s="47" t="s">
        <v>649</v>
      </c>
      <c r="C111" s="47" t="s">
        <v>650</v>
      </c>
      <c r="D111" s="48" t="s">
        <v>12</v>
      </c>
      <c r="E111" s="48" t="s">
        <v>52</v>
      </c>
      <c r="F111" s="49">
        <v>5</v>
      </c>
      <c r="G111" s="50">
        <v>39.33</v>
      </c>
      <c r="H111" s="48"/>
      <c r="I111" s="50"/>
    </row>
    <row r="112" spans="1:9" ht="22.7" customHeight="1" x14ac:dyDescent="0.2">
      <c r="A112" s="48" t="s">
        <v>69</v>
      </c>
      <c r="B112" s="47" t="s">
        <v>651</v>
      </c>
      <c r="C112" s="47" t="s">
        <v>652</v>
      </c>
      <c r="D112" s="48" t="s">
        <v>12</v>
      </c>
      <c r="E112" s="48" t="s">
        <v>52</v>
      </c>
      <c r="F112" s="49">
        <v>5</v>
      </c>
      <c r="G112" s="50">
        <v>40.44</v>
      </c>
      <c r="H112" s="48"/>
      <c r="I112" s="50"/>
    </row>
    <row r="113" spans="1:9" ht="22.7" customHeight="1" x14ac:dyDescent="0.2">
      <c r="A113" s="48" t="s">
        <v>69</v>
      </c>
      <c r="B113" s="47" t="s">
        <v>653</v>
      </c>
      <c r="C113" s="47" t="s">
        <v>654</v>
      </c>
      <c r="D113" s="48" t="s">
        <v>12</v>
      </c>
      <c r="E113" s="48" t="s">
        <v>52</v>
      </c>
      <c r="F113" s="49">
        <v>5</v>
      </c>
      <c r="G113" s="50">
        <v>38.119999999999997</v>
      </c>
      <c r="H113" s="48"/>
      <c r="I113" s="50"/>
    </row>
    <row r="114" spans="1:9" ht="22.7" customHeight="1" x14ac:dyDescent="0.2">
      <c r="A114" s="48" t="s">
        <v>69</v>
      </c>
      <c r="B114" s="47" t="s">
        <v>655</v>
      </c>
      <c r="C114" s="47" t="s">
        <v>656</v>
      </c>
      <c r="D114" s="48" t="s">
        <v>12</v>
      </c>
      <c r="E114" s="48" t="s">
        <v>52</v>
      </c>
      <c r="F114" s="49">
        <v>5</v>
      </c>
      <c r="G114" s="50">
        <v>45.02</v>
      </c>
      <c r="H114" s="48"/>
      <c r="I114" s="50"/>
    </row>
    <row r="115" spans="1:9" ht="22.7" customHeight="1" x14ac:dyDescent="0.2">
      <c r="A115" s="48" t="s">
        <v>69</v>
      </c>
      <c r="B115" s="47" t="s">
        <v>657</v>
      </c>
      <c r="C115" s="47" t="s">
        <v>658</v>
      </c>
      <c r="D115" s="48" t="s">
        <v>12</v>
      </c>
      <c r="E115" s="48" t="s">
        <v>52</v>
      </c>
      <c r="F115" s="49">
        <v>5</v>
      </c>
      <c r="G115" s="50">
        <v>47.41</v>
      </c>
      <c r="H115" s="48"/>
      <c r="I115" s="50"/>
    </row>
    <row r="116" spans="1:9" ht="22.7" customHeight="1" x14ac:dyDescent="0.2">
      <c r="A116" s="48" t="s">
        <v>69</v>
      </c>
      <c r="B116" s="47" t="s">
        <v>659</v>
      </c>
      <c r="C116" s="47" t="s">
        <v>660</v>
      </c>
      <c r="D116" s="48" t="s">
        <v>22</v>
      </c>
      <c r="E116" s="48" t="s">
        <v>60</v>
      </c>
      <c r="F116" s="49">
        <v>5</v>
      </c>
      <c r="G116" s="50">
        <v>19.37</v>
      </c>
      <c r="H116" s="53">
        <v>19.37</v>
      </c>
      <c r="I116" s="50"/>
    </row>
    <row r="117" spans="1:9" ht="22.7" customHeight="1" x14ac:dyDescent="0.2">
      <c r="A117" s="48" t="s">
        <v>69</v>
      </c>
      <c r="B117" s="47" t="s">
        <v>659</v>
      </c>
      <c r="C117" s="47" t="s">
        <v>661</v>
      </c>
      <c r="D117" s="48" t="s">
        <v>12</v>
      </c>
      <c r="E117" s="48" t="s">
        <v>61</v>
      </c>
      <c r="F117" s="49">
        <v>5</v>
      </c>
      <c r="G117" s="50">
        <v>22.59</v>
      </c>
      <c r="H117" s="50"/>
      <c r="I117" s="50">
        <v>22.59</v>
      </c>
    </row>
    <row r="118" spans="1:9" ht="22.7" customHeight="1" x14ac:dyDescent="0.2">
      <c r="A118" s="48" t="s">
        <v>69</v>
      </c>
      <c r="B118" s="47" t="s">
        <v>662</v>
      </c>
      <c r="C118" s="47" t="s">
        <v>663</v>
      </c>
      <c r="D118" s="48" t="s">
        <v>12</v>
      </c>
      <c r="E118" s="48" t="s">
        <v>58</v>
      </c>
      <c r="F118" s="49">
        <v>5</v>
      </c>
      <c r="G118" s="50">
        <v>23.26</v>
      </c>
      <c r="H118" s="50"/>
      <c r="I118" s="50">
        <v>23.26</v>
      </c>
    </row>
    <row r="119" spans="1:9" ht="22.7" customHeight="1" x14ac:dyDescent="0.2">
      <c r="A119" s="48" t="s">
        <v>69</v>
      </c>
      <c r="B119" s="47" t="s">
        <v>664</v>
      </c>
      <c r="C119" s="47" t="s">
        <v>208</v>
      </c>
      <c r="D119" s="48" t="s">
        <v>12</v>
      </c>
      <c r="E119" s="48" t="s">
        <v>53</v>
      </c>
      <c r="F119" s="49">
        <v>5</v>
      </c>
      <c r="G119" s="50">
        <v>6.12</v>
      </c>
      <c r="H119" s="50"/>
      <c r="I119" s="50">
        <v>6.12</v>
      </c>
    </row>
    <row r="120" spans="1:9" ht="22.7" customHeight="1" x14ac:dyDescent="0.2">
      <c r="A120" s="48" t="s">
        <v>69</v>
      </c>
      <c r="B120" s="47" t="s">
        <v>665</v>
      </c>
      <c r="C120" s="47" t="s">
        <v>666</v>
      </c>
      <c r="D120" s="48" t="s">
        <v>22</v>
      </c>
      <c r="E120" s="48" t="s">
        <v>60</v>
      </c>
      <c r="F120" s="49">
        <v>5</v>
      </c>
      <c r="G120" s="50">
        <v>15.37</v>
      </c>
      <c r="H120" s="53">
        <v>15.37</v>
      </c>
      <c r="I120" s="50"/>
    </row>
    <row r="121" spans="1:9" ht="22.7" customHeight="1" x14ac:dyDescent="0.2">
      <c r="A121" s="48" t="s">
        <v>69</v>
      </c>
      <c r="B121" s="47" t="s">
        <v>667</v>
      </c>
      <c r="C121" s="47" t="s">
        <v>666</v>
      </c>
      <c r="D121" s="48" t="s">
        <v>22</v>
      </c>
      <c r="E121" s="48" t="s">
        <v>60</v>
      </c>
      <c r="F121" s="49">
        <v>5</v>
      </c>
      <c r="G121" s="50">
        <v>15.21</v>
      </c>
      <c r="H121" s="53">
        <v>15.21</v>
      </c>
      <c r="I121" s="50"/>
    </row>
    <row r="122" spans="1:9" ht="22.7" customHeight="1" x14ac:dyDescent="0.2">
      <c r="A122" s="48" t="s">
        <v>69</v>
      </c>
      <c r="B122" s="47" t="s">
        <v>668</v>
      </c>
      <c r="C122" s="47" t="s">
        <v>233</v>
      </c>
      <c r="D122" s="48" t="s">
        <v>22</v>
      </c>
      <c r="E122" s="48" t="s">
        <v>86</v>
      </c>
      <c r="F122" s="49"/>
      <c r="G122" s="50">
        <v>3.85</v>
      </c>
      <c r="H122" s="48"/>
      <c r="I122" s="50"/>
    </row>
    <row r="123" spans="1:9" ht="22.7" customHeight="1" x14ac:dyDescent="0.2">
      <c r="A123" s="48" t="s">
        <v>69</v>
      </c>
      <c r="B123" s="47" t="s">
        <v>669</v>
      </c>
      <c r="C123" s="47" t="s">
        <v>625</v>
      </c>
      <c r="D123" s="48" t="s">
        <v>22</v>
      </c>
      <c r="E123" s="48" t="s">
        <v>60</v>
      </c>
      <c r="F123" s="49">
        <v>5</v>
      </c>
      <c r="G123" s="50">
        <v>3.34</v>
      </c>
      <c r="H123" s="53">
        <v>3.34</v>
      </c>
      <c r="I123" s="50"/>
    </row>
    <row r="124" spans="1:9" ht="22.7" customHeight="1" x14ac:dyDescent="0.2">
      <c r="A124" s="48" t="s">
        <v>69</v>
      </c>
      <c r="B124" s="47" t="s">
        <v>670</v>
      </c>
      <c r="C124" s="47" t="s">
        <v>104</v>
      </c>
      <c r="D124" s="48" t="s">
        <v>12</v>
      </c>
      <c r="E124" s="48" t="s">
        <v>65</v>
      </c>
      <c r="F124" s="49" t="s">
        <v>50</v>
      </c>
      <c r="G124" s="50">
        <v>7.39</v>
      </c>
      <c r="H124" s="48"/>
      <c r="I124" s="50"/>
    </row>
    <row r="125" spans="1:9" ht="22.7" customHeight="1" x14ac:dyDescent="0.2">
      <c r="A125" s="48" t="s">
        <v>69</v>
      </c>
      <c r="B125" s="47" t="s">
        <v>671</v>
      </c>
      <c r="C125" s="59" t="s">
        <v>672</v>
      </c>
      <c r="D125" s="48" t="s">
        <v>87</v>
      </c>
      <c r="E125" s="48" t="s">
        <v>65</v>
      </c>
      <c r="F125" s="49" t="s">
        <v>50</v>
      </c>
      <c r="G125" s="50">
        <v>1.1599999999999999</v>
      </c>
      <c r="H125" s="48"/>
      <c r="I125" s="50"/>
    </row>
    <row r="126" spans="1:9" s="54" customFormat="1" ht="12.75" thickBot="1" x14ac:dyDescent="0.25">
      <c r="A126" s="48"/>
      <c r="B126" s="61"/>
      <c r="C126" s="60"/>
      <c r="D126" s="57"/>
      <c r="E126" s="57"/>
      <c r="F126" s="58"/>
      <c r="G126" s="58">
        <f>SUBTOTAL(9,G3:G125)</f>
        <v>2687.0299999999993</v>
      </c>
      <c r="H126" s="58">
        <f t="shared" ref="H126:I126" si="0">SUBTOTAL(9,H3:H125)</f>
        <v>262.69999999999993</v>
      </c>
      <c r="I126" s="58">
        <f t="shared" si="0"/>
        <v>970.5200000000001</v>
      </c>
    </row>
    <row r="128" spans="1:9" ht="12.75" customHeight="1" x14ac:dyDescent="0.2"/>
    <row r="129" spans="6:9" x14ac:dyDescent="0.2">
      <c r="F129" s="52"/>
    </row>
    <row r="130" spans="6:9" x14ac:dyDescent="0.2">
      <c r="F130" s="52"/>
    </row>
    <row r="131" spans="6:9" x14ac:dyDescent="0.2">
      <c r="F131" s="52"/>
    </row>
    <row r="132" spans="6:9" x14ac:dyDescent="0.2">
      <c r="F132" s="52"/>
    </row>
    <row r="133" spans="6:9" x14ac:dyDescent="0.2">
      <c r="F133" s="52"/>
    </row>
    <row r="134" spans="6:9" x14ac:dyDescent="0.2">
      <c r="F134" s="52"/>
    </row>
    <row r="135" spans="6:9" x14ac:dyDescent="0.2">
      <c r="F135" s="52"/>
    </row>
    <row r="136" spans="6:9" x14ac:dyDescent="0.2">
      <c r="F136" s="52"/>
    </row>
    <row r="137" spans="6:9" x14ac:dyDescent="0.2">
      <c r="F137" s="52"/>
    </row>
    <row r="138" spans="6:9" x14ac:dyDescent="0.2">
      <c r="F138" s="52"/>
    </row>
    <row r="139" spans="6:9" x14ac:dyDescent="0.2">
      <c r="F139" s="52"/>
    </row>
    <row r="140" spans="6:9" x14ac:dyDescent="0.2">
      <c r="F140" s="52"/>
    </row>
    <row r="141" spans="6:9" s="62" customFormat="1" x14ac:dyDescent="0.2">
      <c r="G141" s="64"/>
      <c r="I141" s="64"/>
    </row>
  </sheetData>
  <sheetProtection algorithmName="SHA-512" hashValue="0KrCfBghW+zOhb9ZUGNpBTgS1odCKyfLAzCKWMBq6a3ypuutdRs5vohJCK6H4PCZJUJmbd3gYIVxuKDdK+OWRg==" saltValue="2FDg/C1TdDstG//3fjorPg==" spinCount="100000" sheet="1" objects="1" scenarios="1"/>
  <autoFilter ref="A2:I125">
    <sortState ref="A3:I125">
      <sortCondition descending="1" ref="A2:A125"/>
    </sortState>
  </autoFilter>
  <mergeCells count="1">
    <mergeCell ref="A1:I1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35"/>
  <sheetViews>
    <sheetView workbookViewId="0">
      <selection activeCell="L50" sqref="L50"/>
    </sheetView>
  </sheetViews>
  <sheetFormatPr baseColWidth="10" defaultRowHeight="15" x14ac:dyDescent="0.25"/>
  <cols>
    <col min="1" max="1" width="9.7109375" style="1" customWidth="1"/>
    <col min="2" max="2" width="8.5703125" style="1" customWidth="1"/>
    <col min="3" max="3" width="24.42578125" style="1" bestFit="1" customWidth="1"/>
    <col min="4" max="4" width="9.85546875" style="1" customWidth="1"/>
    <col min="5" max="5" width="8" style="31" customWidth="1"/>
    <col min="6" max="6" width="9.28515625" style="32" bestFit="1" customWidth="1"/>
    <col min="7" max="7" width="9.85546875" style="6" customWidth="1"/>
    <col min="8" max="8" width="8.42578125" style="6" customWidth="1"/>
    <col min="9" max="9" width="9.85546875" style="6" customWidth="1"/>
  </cols>
  <sheetData>
    <row r="1" spans="1:17" x14ac:dyDescent="0.25">
      <c r="A1" s="114" t="s">
        <v>613</v>
      </c>
      <c r="B1" s="113"/>
      <c r="C1" s="113"/>
      <c r="D1" s="113"/>
      <c r="E1" s="113"/>
      <c r="F1" s="113"/>
      <c r="G1" s="113"/>
      <c r="H1" s="113"/>
      <c r="I1" s="113"/>
    </row>
    <row r="2" spans="1:17" s="35" customFormat="1" ht="30" x14ac:dyDescent="0.25">
      <c r="A2" s="95" t="s">
        <v>2</v>
      </c>
      <c r="B2" s="95" t="s">
        <v>0</v>
      </c>
      <c r="C2" s="95" t="s">
        <v>1</v>
      </c>
      <c r="D2" s="95" t="s">
        <v>73</v>
      </c>
      <c r="E2" s="96" t="s">
        <v>605</v>
      </c>
      <c r="F2" s="95" t="s">
        <v>3</v>
      </c>
      <c r="G2" s="97" t="s">
        <v>92</v>
      </c>
      <c r="H2" s="97" t="s">
        <v>991</v>
      </c>
      <c r="I2" s="97" t="s">
        <v>67</v>
      </c>
    </row>
    <row r="3" spans="1:17" x14ac:dyDescent="0.25">
      <c r="A3" s="11" t="s">
        <v>68</v>
      </c>
      <c r="B3" s="11" t="s">
        <v>123</v>
      </c>
      <c r="C3" s="11" t="s">
        <v>252</v>
      </c>
      <c r="D3" s="11" t="s">
        <v>12</v>
      </c>
      <c r="E3" s="30" t="s">
        <v>57</v>
      </c>
      <c r="F3" s="30" t="s">
        <v>56</v>
      </c>
      <c r="G3" s="12">
        <v>14.66</v>
      </c>
      <c r="H3" s="12"/>
      <c r="I3" s="12"/>
      <c r="K3" s="1" t="s">
        <v>410</v>
      </c>
      <c r="L3" s="1" t="s">
        <v>409</v>
      </c>
      <c r="M3" s="1"/>
      <c r="N3" s="1"/>
      <c r="O3" s="27" t="s">
        <v>95</v>
      </c>
      <c r="P3" s="33" t="s">
        <v>4</v>
      </c>
      <c r="Q3" s="6">
        <v>165.72</v>
      </c>
    </row>
    <row r="4" spans="1:17" x14ac:dyDescent="0.25">
      <c r="A4" s="11" t="s">
        <v>68</v>
      </c>
      <c r="B4" s="11" t="s">
        <v>125</v>
      </c>
      <c r="C4" s="11" t="s">
        <v>251</v>
      </c>
      <c r="D4" s="11" t="s">
        <v>12</v>
      </c>
      <c r="E4" s="30" t="s">
        <v>57</v>
      </c>
      <c r="F4" s="30" t="s">
        <v>56</v>
      </c>
      <c r="G4" s="12">
        <v>31.08</v>
      </c>
      <c r="H4" s="12"/>
      <c r="I4" s="12"/>
      <c r="K4" s="1"/>
      <c r="L4" s="1" t="s">
        <v>411</v>
      </c>
      <c r="M4" s="1"/>
      <c r="N4" s="1"/>
      <c r="O4" s="31"/>
      <c r="P4" s="33" t="s">
        <v>12</v>
      </c>
      <c r="Q4" s="6">
        <v>391.26</v>
      </c>
    </row>
    <row r="5" spans="1:17" x14ac:dyDescent="0.25">
      <c r="A5" s="11" t="s">
        <v>68</v>
      </c>
      <c r="B5" s="11" t="s">
        <v>129</v>
      </c>
      <c r="C5" s="11" t="s">
        <v>250</v>
      </c>
      <c r="D5" s="11" t="s">
        <v>12</v>
      </c>
      <c r="E5" s="30" t="s">
        <v>57</v>
      </c>
      <c r="F5" s="30" t="s">
        <v>56</v>
      </c>
      <c r="G5" s="12">
        <v>15.17</v>
      </c>
      <c r="H5" s="12"/>
      <c r="I5" s="12"/>
      <c r="K5" s="1"/>
      <c r="L5" s="1" t="s">
        <v>412</v>
      </c>
      <c r="M5" s="1"/>
      <c r="N5" s="1"/>
      <c r="O5" s="31"/>
      <c r="P5" s="33" t="s">
        <v>202</v>
      </c>
      <c r="Q5" s="6">
        <v>151.55000000000001</v>
      </c>
    </row>
    <row r="6" spans="1:17" x14ac:dyDescent="0.25">
      <c r="A6" s="11" t="s">
        <v>68</v>
      </c>
      <c r="B6" s="11" t="s">
        <v>131</v>
      </c>
      <c r="C6" s="11" t="s">
        <v>249</v>
      </c>
      <c r="D6" s="11" t="s">
        <v>12</v>
      </c>
      <c r="E6" s="30" t="s">
        <v>57</v>
      </c>
      <c r="F6" s="30" t="s">
        <v>56</v>
      </c>
      <c r="G6" s="12">
        <v>14.17</v>
      </c>
      <c r="H6" s="12"/>
      <c r="I6" s="12"/>
      <c r="K6" s="1"/>
      <c r="L6" s="1" t="s">
        <v>417</v>
      </c>
      <c r="M6" s="1"/>
      <c r="N6" s="1"/>
      <c r="O6" s="31"/>
      <c r="P6" s="33" t="s">
        <v>106</v>
      </c>
      <c r="Q6" s="6">
        <v>15.92</v>
      </c>
    </row>
    <row r="7" spans="1:17" x14ac:dyDescent="0.25">
      <c r="A7" s="11" t="s">
        <v>68</v>
      </c>
      <c r="B7" s="11" t="s">
        <v>273</v>
      </c>
      <c r="C7" s="11" t="s">
        <v>262</v>
      </c>
      <c r="D7" s="11" t="s">
        <v>202</v>
      </c>
      <c r="E7" s="30" t="s">
        <v>60</v>
      </c>
      <c r="F7" s="30" t="s">
        <v>7</v>
      </c>
      <c r="G7" s="12">
        <v>5.05</v>
      </c>
      <c r="H7" s="12">
        <v>5.05</v>
      </c>
      <c r="I7" s="12"/>
      <c r="K7" s="1"/>
      <c r="L7" s="1"/>
      <c r="M7" s="1"/>
      <c r="N7" s="1"/>
      <c r="O7" s="31"/>
      <c r="P7" s="33" t="s">
        <v>256</v>
      </c>
      <c r="Q7" s="6">
        <v>292.58</v>
      </c>
    </row>
    <row r="8" spans="1:17" x14ac:dyDescent="0.25">
      <c r="A8" s="11" t="s">
        <v>68</v>
      </c>
      <c r="B8" s="11" t="s">
        <v>275</v>
      </c>
      <c r="C8" s="11" t="s">
        <v>416</v>
      </c>
      <c r="D8" s="11" t="s">
        <v>202</v>
      </c>
      <c r="E8" s="30" t="s">
        <v>60</v>
      </c>
      <c r="F8" s="30" t="s">
        <v>7</v>
      </c>
      <c r="G8" s="12">
        <v>4.42</v>
      </c>
      <c r="H8" s="12">
        <v>4.42</v>
      </c>
      <c r="I8" s="12"/>
      <c r="K8" s="1" t="s">
        <v>57</v>
      </c>
      <c r="L8" s="6">
        <v>135.28</v>
      </c>
      <c r="M8" s="1"/>
      <c r="N8" s="1"/>
      <c r="O8" s="31"/>
      <c r="P8" s="33" t="s">
        <v>386</v>
      </c>
      <c r="Q8" s="6">
        <v>48.17</v>
      </c>
    </row>
    <row r="9" spans="1:17" x14ac:dyDescent="0.25">
      <c r="A9" s="11" t="s">
        <v>68</v>
      </c>
      <c r="B9" s="11" t="s">
        <v>276</v>
      </c>
      <c r="C9" s="11" t="s">
        <v>268</v>
      </c>
      <c r="D9" s="11" t="s">
        <v>202</v>
      </c>
      <c r="E9" s="30" t="s">
        <v>60</v>
      </c>
      <c r="F9" s="30" t="s">
        <v>7</v>
      </c>
      <c r="G9" s="12">
        <v>5.69</v>
      </c>
      <c r="H9" s="12">
        <v>5.69</v>
      </c>
      <c r="I9" s="12"/>
      <c r="K9" s="1" t="s">
        <v>60</v>
      </c>
      <c r="L9" s="6">
        <v>264.33999999999997</v>
      </c>
      <c r="M9" s="1"/>
      <c r="N9" s="1"/>
      <c r="O9" s="31"/>
      <c r="P9" s="33" t="s">
        <v>181</v>
      </c>
      <c r="Q9" s="6">
        <v>100.26</v>
      </c>
    </row>
    <row r="10" spans="1:17" x14ac:dyDescent="0.25">
      <c r="A10" s="11" t="s">
        <v>68</v>
      </c>
      <c r="B10" s="11" t="s">
        <v>277</v>
      </c>
      <c r="C10" s="11" t="s">
        <v>415</v>
      </c>
      <c r="D10" s="11" t="s">
        <v>202</v>
      </c>
      <c r="E10" s="30" t="s">
        <v>60</v>
      </c>
      <c r="F10" s="30" t="s">
        <v>7</v>
      </c>
      <c r="G10" s="12">
        <v>3.54</v>
      </c>
      <c r="H10" s="12">
        <v>3.54</v>
      </c>
      <c r="I10" s="12"/>
      <c r="K10" s="1" t="s">
        <v>59</v>
      </c>
      <c r="L10" s="6">
        <v>308.31</v>
      </c>
      <c r="M10" s="1"/>
      <c r="N10" s="1"/>
      <c r="O10" s="31"/>
      <c r="P10" s="33" t="s">
        <v>22</v>
      </c>
      <c r="Q10" s="6">
        <v>11.33</v>
      </c>
    </row>
    <row r="11" spans="1:17" x14ac:dyDescent="0.25">
      <c r="A11" s="11" t="s">
        <v>68</v>
      </c>
      <c r="B11" s="11" t="s">
        <v>15</v>
      </c>
      <c r="C11" s="11" t="s">
        <v>269</v>
      </c>
      <c r="D11" s="11" t="s">
        <v>202</v>
      </c>
      <c r="E11" s="30" t="s">
        <v>60</v>
      </c>
      <c r="F11" s="30" t="s">
        <v>7</v>
      </c>
      <c r="G11" s="12">
        <v>6.1</v>
      </c>
      <c r="H11" s="12">
        <v>6.1</v>
      </c>
      <c r="I11" s="12"/>
      <c r="K11" s="1" t="s">
        <v>53</v>
      </c>
      <c r="L11" s="6">
        <v>564.70000000000005</v>
      </c>
      <c r="M11" s="1"/>
      <c r="N11" s="1"/>
      <c r="O11" s="31"/>
      <c r="P11" s="26" t="s">
        <v>421</v>
      </c>
      <c r="Q11" s="5">
        <f>SUM(Q3:Q10)</f>
        <v>1176.79</v>
      </c>
    </row>
    <row r="12" spans="1:17" x14ac:dyDescent="0.25">
      <c r="A12" s="11" t="s">
        <v>68</v>
      </c>
      <c r="B12" s="11" t="s">
        <v>9</v>
      </c>
      <c r="C12" s="11" t="s">
        <v>223</v>
      </c>
      <c r="D12" s="11" t="s">
        <v>202</v>
      </c>
      <c r="E12" s="30" t="s">
        <v>60</v>
      </c>
      <c r="F12" s="30" t="s">
        <v>7</v>
      </c>
      <c r="G12" s="12">
        <v>1.65</v>
      </c>
      <c r="H12" s="12">
        <v>1.65</v>
      </c>
      <c r="I12" s="12"/>
      <c r="K12" s="1" t="s">
        <v>66</v>
      </c>
      <c r="L12" s="6">
        <v>11.33</v>
      </c>
      <c r="M12" s="1"/>
      <c r="N12" s="1"/>
      <c r="O12" s="31"/>
      <c r="P12" s="32"/>
      <c r="Q12" s="6"/>
    </row>
    <row r="13" spans="1:17" x14ac:dyDescent="0.25">
      <c r="A13" s="11" t="s">
        <v>68</v>
      </c>
      <c r="B13" s="11" t="s">
        <v>19</v>
      </c>
      <c r="C13" s="11" t="s">
        <v>223</v>
      </c>
      <c r="D13" s="11" t="s">
        <v>202</v>
      </c>
      <c r="E13" s="30" t="s">
        <v>60</v>
      </c>
      <c r="F13" s="30" t="s">
        <v>7</v>
      </c>
      <c r="G13" s="12">
        <v>1.64</v>
      </c>
      <c r="H13" s="12">
        <v>1.64</v>
      </c>
      <c r="I13" s="12"/>
      <c r="K13" s="1" t="s">
        <v>52</v>
      </c>
      <c r="L13" s="6">
        <v>392.49</v>
      </c>
      <c r="M13" s="1"/>
      <c r="N13" s="1"/>
      <c r="O13" s="31"/>
      <c r="P13" s="32"/>
      <c r="Q13" s="6"/>
    </row>
    <row r="14" spans="1:17" x14ac:dyDescent="0.25">
      <c r="A14" s="11" t="s">
        <v>68</v>
      </c>
      <c r="B14" s="11" t="s">
        <v>267</v>
      </c>
      <c r="C14" s="11" t="s">
        <v>268</v>
      </c>
      <c r="D14" s="11" t="s">
        <v>202</v>
      </c>
      <c r="E14" s="30" t="s">
        <v>60</v>
      </c>
      <c r="F14" s="30" t="s">
        <v>7</v>
      </c>
      <c r="G14" s="12">
        <v>11.19</v>
      </c>
      <c r="H14" s="12">
        <v>11.19</v>
      </c>
      <c r="I14" s="12"/>
      <c r="K14" s="1" t="s">
        <v>111</v>
      </c>
      <c r="L14" s="6">
        <v>520.22</v>
      </c>
      <c r="M14" s="1"/>
      <c r="N14" s="1"/>
      <c r="O14" s="31"/>
      <c r="P14" s="32"/>
      <c r="Q14" s="6"/>
    </row>
    <row r="15" spans="1:17" x14ac:dyDescent="0.25">
      <c r="A15" s="11" t="s">
        <v>68</v>
      </c>
      <c r="B15" s="11" t="s">
        <v>266</v>
      </c>
      <c r="C15" s="11" t="s">
        <v>415</v>
      </c>
      <c r="D15" s="11" t="s">
        <v>202</v>
      </c>
      <c r="E15" s="30" t="s">
        <v>60</v>
      </c>
      <c r="F15" s="30" t="s">
        <v>7</v>
      </c>
      <c r="G15" s="12">
        <v>4.28</v>
      </c>
      <c r="H15" s="12">
        <v>4.28</v>
      </c>
      <c r="I15" s="12"/>
      <c r="K15" s="1" t="s">
        <v>62</v>
      </c>
      <c r="L15" s="6">
        <v>89.47</v>
      </c>
      <c r="M15" s="1"/>
      <c r="N15" s="1"/>
      <c r="O15" s="31"/>
      <c r="P15" s="32"/>
      <c r="Q15" s="6"/>
    </row>
    <row r="16" spans="1:17" x14ac:dyDescent="0.25">
      <c r="A16" s="11" t="s">
        <v>68</v>
      </c>
      <c r="B16" s="11" t="s">
        <v>261</v>
      </c>
      <c r="C16" s="11" t="s">
        <v>262</v>
      </c>
      <c r="D16" s="11" t="s">
        <v>202</v>
      </c>
      <c r="E16" s="30" t="s">
        <v>60</v>
      </c>
      <c r="F16" s="30" t="s">
        <v>7</v>
      </c>
      <c r="G16" s="12">
        <v>9.8800000000000008</v>
      </c>
      <c r="H16" s="12">
        <v>9.8800000000000008</v>
      </c>
      <c r="I16" s="12"/>
      <c r="K16" s="1" t="s">
        <v>84</v>
      </c>
      <c r="L16" s="6">
        <v>298.43</v>
      </c>
      <c r="M16" s="1"/>
      <c r="N16" s="1"/>
      <c r="O16" s="31"/>
      <c r="P16" s="32"/>
      <c r="Q16" s="6"/>
    </row>
    <row r="17" spans="1:17" x14ac:dyDescent="0.25">
      <c r="A17" s="11" t="s">
        <v>68</v>
      </c>
      <c r="B17" s="11" t="s">
        <v>263</v>
      </c>
      <c r="C17" s="11" t="s">
        <v>416</v>
      </c>
      <c r="D17" s="11" t="s">
        <v>202</v>
      </c>
      <c r="E17" s="30" t="s">
        <v>60</v>
      </c>
      <c r="F17" s="30" t="s">
        <v>7</v>
      </c>
      <c r="G17" s="12">
        <v>3.78</v>
      </c>
      <c r="H17" s="12">
        <v>3.78</v>
      </c>
      <c r="I17" s="12"/>
      <c r="K17" s="1" t="s">
        <v>128</v>
      </c>
      <c r="L17" s="6">
        <v>7.57</v>
      </c>
      <c r="M17" s="1"/>
      <c r="N17" s="1"/>
      <c r="O17" s="31"/>
      <c r="P17" s="32"/>
      <c r="Q17" s="6"/>
    </row>
    <row r="18" spans="1:17" x14ac:dyDescent="0.25">
      <c r="A18" s="11" t="s">
        <v>68</v>
      </c>
      <c r="B18" s="11" t="s">
        <v>137</v>
      </c>
      <c r="C18" s="11" t="s">
        <v>271</v>
      </c>
      <c r="D18" s="11" t="s">
        <v>202</v>
      </c>
      <c r="E18" s="30" t="s">
        <v>59</v>
      </c>
      <c r="F18" s="30" t="s">
        <v>7</v>
      </c>
      <c r="G18" s="12">
        <v>6.87</v>
      </c>
      <c r="H18" s="12"/>
      <c r="I18" s="12">
        <v>6.87</v>
      </c>
      <c r="K18" s="1" t="s">
        <v>63</v>
      </c>
      <c r="L18" s="6">
        <v>160.15</v>
      </c>
      <c r="M18" s="1"/>
      <c r="N18" s="1"/>
      <c r="O18" s="31"/>
      <c r="P18" s="32"/>
      <c r="Q18" s="6"/>
    </row>
    <row r="19" spans="1:17" x14ac:dyDescent="0.25">
      <c r="A19" s="11" t="s">
        <v>68</v>
      </c>
      <c r="B19" s="11" t="s">
        <v>137</v>
      </c>
      <c r="C19" s="11" t="s">
        <v>271</v>
      </c>
      <c r="D19" s="11" t="s">
        <v>202</v>
      </c>
      <c r="E19" s="30" t="s">
        <v>59</v>
      </c>
      <c r="F19" s="30" t="s">
        <v>7</v>
      </c>
      <c r="G19" s="12">
        <v>11</v>
      </c>
      <c r="H19" s="12"/>
      <c r="I19" s="12">
        <v>11</v>
      </c>
      <c r="K19" s="1" t="s">
        <v>65</v>
      </c>
      <c r="L19" s="6">
        <v>90.32</v>
      </c>
      <c r="M19" s="1"/>
      <c r="N19" s="1"/>
      <c r="O19" s="31"/>
      <c r="P19" s="32"/>
      <c r="Q19" s="6"/>
    </row>
    <row r="20" spans="1:17" x14ac:dyDescent="0.25">
      <c r="A20" s="11" t="s">
        <v>68</v>
      </c>
      <c r="B20" s="11" t="s">
        <v>279</v>
      </c>
      <c r="C20" s="11" t="s">
        <v>280</v>
      </c>
      <c r="D20" s="11" t="s">
        <v>202</v>
      </c>
      <c r="E20" s="30" t="s">
        <v>59</v>
      </c>
      <c r="F20" s="30" t="s">
        <v>7</v>
      </c>
      <c r="G20" s="12">
        <v>10.28</v>
      </c>
      <c r="H20" s="12"/>
      <c r="I20" s="12">
        <v>10.28</v>
      </c>
      <c r="K20" s="1" t="s">
        <v>418</v>
      </c>
      <c r="L20" s="6">
        <v>969.49</v>
      </c>
      <c r="M20" s="1"/>
      <c r="N20" s="1"/>
      <c r="O20" s="31"/>
      <c r="P20" s="32"/>
      <c r="Q20" s="6"/>
    </row>
    <row r="21" spans="1:17" x14ac:dyDescent="0.25">
      <c r="A21" s="11" t="s">
        <v>68</v>
      </c>
      <c r="B21" s="11" t="s">
        <v>137</v>
      </c>
      <c r="C21" s="11" t="s">
        <v>271</v>
      </c>
      <c r="D21" s="11" t="s">
        <v>106</v>
      </c>
      <c r="E21" s="30" t="s">
        <v>59</v>
      </c>
      <c r="F21" s="30" t="s">
        <v>7</v>
      </c>
      <c r="G21" s="12">
        <v>5.4</v>
      </c>
      <c r="H21" s="12"/>
      <c r="I21" s="12">
        <v>5.4</v>
      </c>
      <c r="K21" s="1"/>
      <c r="L21" s="6">
        <f>SUM(L8:L20)</f>
        <v>3812.1000000000004</v>
      </c>
      <c r="M21" s="1"/>
      <c r="N21" s="1"/>
      <c r="O21" s="31"/>
      <c r="P21" s="32"/>
      <c r="Q21" s="6"/>
    </row>
    <row r="22" spans="1:17" x14ac:dyDescent="0.25">
      <c r="A22" s="11" t="s">
        <v>68</v>
      </c>
      <c r="B22" s="11" t="s">
        <v>279</v>
      </c>
      <c r="C22" s="11" t="s">
        <v>280</v>
      </c>
      <c r="D22" s="11" t="s">
        <v>106</v>
      </c>
      <c r="E22" s="30" t="s">
        <v>59</v>
      </c>
      <c r="F22" s="30" t="s">
        <v>7</v>
      </c>
      <c r="G22" s="12">
        <v>5.4</v>
      </c>
      <c r="H22" s="12"/>
      <c r="I22" s="12">
        <v>5.4</v>
      </c>
      <c r="K22" s="3" t="s">
        <v>78</v>
      </c>
      <c r="L22" s="5">
        <f>L21-L20</f>
        <v>2842.6100000000006</v>
      </c>
      <c r="M22" s="3" t="s">
        <v>420</v>
      </c>
      <c r="N22" s="3"/>
      <c r="O22" s="27"/>
      <c r="P22" s="26"/>
      <c r="Q22" s="5"/>
    </row>
    <row r="23" spans="1:17" x14ac:dyDescent="0.25">
      <c r="A23" s="11" t="s">
        <v>68</v>
      </c>
      <c r="B23" s="11" t="s">
        <v>137</v>
      </c>
      <c r="C23" s="11" t="s">
        <v>271</v>
      </c>
      <c r="D23" s="11" t="s">
        <v>256</v>
      </c>
      <c r="E23" s="30" t="s">
        <v>59</v>
      </c>
      <c r="F23" s="30" t="s">
        <v>7</v>
      </c>
      <c r="G23" s="12">
        <v>13.43</v>
      </c>
      <c r="H23" s="12"/>
      <c r="I23" s="12">
        <v>13.43</v>
      </c>
      <c r="K23" s="1"/>
      <c r="L23" s="6"/>
      <c r="M23" s="1"/>
      <c r="N23" s="1"/>
      <c r="O23" s="31"/>
      <c r="P23" s="32"/>
      <c r="Q23" s="6"/>
    </row>
    <row r="24" spans="1:17" x14ac:dyDescent="0.25">
      <c r="A24" s="11" t="s">
        <v>68</v>
      </c>
      <c r="B24" s="11" t="s">
        <v>279</v>
      </c>
      <c r="C24" s="11" t="s">
        <v>280</v>
      </c>
      <c r="D24" s="11" t="s">
        <v>256</v>
      </c>
      <c r="E24" s="30" t="s">
        <v>59</v>
      </c>
      <c r="F24" s="30" t="s">
        <v>7</v>
      </c>
      <c r="G24" s="12">
        <v>15.44</v>
      </c>
      <c r="H24" s="12"/>
      <c r="I24" s="12">
        <v>15.44</v>
      </c>
    </row>
    <row r="25" spans="1:17" x14ac:dyDescent="0.25">
      <c r="A25" s="11" t="s">
        <v>68</v>
      </c>
      <c r="B25" s="11" t="s">
        <v>139</v>
      </c>
      <c r="C25" s="11" t="s">
        <v>270</v>
      </c>
      <c r="D25" s="11" t="s">
        <v>202</v>
      </c>
      <c r="E25" s="30" t="s">
        <v>58</v>
      </c>
      <c r="F25" s="30" t="s">
        <v>7</v>
      </c>
      <c r="G25" s="12">
        <v>7.05</v>
      </c>
      <c r="H25" s="12"/>
      <c r="I25" s="12">
        <v>7.05</v>
      </c>
    </row>
    <row r="26" spans="1:17" x14ac:dyDescent="0.25">
      <c r="A26" s="11" t="s">
        <v>68</v>
      </c>
      <c r="B26" s="11" t="s">
        <v>279</v>
      </c>
      <c r="C26" s="11" t="s">
        <v>280</v>
      </c>
      <c r="D26" s="11" t="s">
        <v>202</v>
      </c>
      <c r="E26" s="30" t="s">
        <v>53</v>
      </c>
      <c r="F26" s="30" t="s">
        <v>7</v>
      </c>
      <c r="G26" s="12">
        <v>6.94</v>
      </c>
      <c r="H26" s="12"/>
      <c r="I26" s="12">
        <v>6.94</v>
      </c>
    </row>
    <row r="27" spans="1:17" x14ac:dyDescent="0.25">
      <c r="A27" s="11" t="s">
        <v>68</v>
      </c>
      <c r="B27" s="11" t="s">
        <v>135</v>
      </c>
      <c r="C27" s="11" t="s">
        <v>11</v>
      </c>
      <c r="D27" s="11" t="s">
        <v>12</v>
      </c>
      <c r="E27" s="30" t="s">
        <v>53</v>
      </c>
      <c r="F27" s="30" t="s">
        <v>7</v>
      </c>
      <c r="G27" s="12">
        <v>2.65</v>
      </c>
      <c r="H27" s="12"/>
      <c r="I27" s="12">
        <v>2.65</v>
      </c>
    </row>
    <row r="28" spans="1:17" x14ac:dyDescent="0.25">
      <c r="A28" s="11" t="s">
        <v>68</v>
      </c>
      <c r="B28" s="11" t="s">
        <v>278</v>
      </c>
      <c r="C28" s="11" t="s">
        <v>208</v>
      </c>
      <c r="D28" s="11" t="s">
        <v>12</v>
      </c>
      <c r="E28" s="30" t="s">
        <v>53</v>
      </c>
      <c r="F28" s="30" t="s">
        <v>7</v>
      </c>
      <c r="G28" s="12">
        <v>6.34</v>
      </c>
      <c r="H28" s="12"/>
      <c r="I28" s="12">
        <v>6.34</v>
      </c>
    </row>
    <row r="29" spans="1:17" x14ac:dyDescent="0.25">
      <c r="A29" s="11" t="s">
        <v>68</v>
      </c>
      <c r="B29" s="11" t="s">
        <v>272</v>
      </c>
      <c r="C29" s="11" t="s">
        <v>11</v>
      </c>
      <c r="D29" s="11" t="s">
        <v>12</v>
      </c>
      <c r="E29" s="30" t="s">
        <v>53</v>
      </c>
      <c r="F29" s="30" t="s">
        <v>7</v>
      </c>
      <c r="G29" s="12">
        <v>15.94</v>
      </c>
      <c r="H29" s="12"/>
      <c r="I29" s="12">
        <v>15.94</v>
      </c>
    </row>
    <row r="30" spans="1:17" x14ac:dyDescent="0.25">
      <c r="A30" s="11" t="s">
        <v>68</v>
      </c>
      <c r="B30" s="11" t="s">
        <v>274</v>
      </c>
      <c r="C30" s="11" t="s">
        <v>11</v>
      </c>
      <c r="D30" s="11" t="s">
        <v>12</v>
      </c>
      <c r="E30" s="30" t="s">
        <v>53</v>
      </c>
      <c r="F30" s="30" t="s">
        <v>7</v>
      </c>
      <c r="G30" s="12">
        <v>17.03</v>
      </c>
      <c r="H30" s="12"/>
      <c r="I30" s="12">
        <v>17.03</v>
      </c>
    </row>
    <row r="31" spans="1:17" x14ac:dyDescent="0.25">
      <c r="A31" s="11" t="s">
        <v>68</v>
      </c>
      <c r="B31" s="11" t="s">
        <v>135</v>
      </c>
      <c r="C31" s="11" t="s">
        <v>11</v>
      </c>
      <c r="D31" s="11" t="s">
        <v>106</v>
      </c>
      <c r="E31" s="30" t="s">
        <v>53</v>
      </c>
      <c r="F31" s="30" t="s">
        <v>7</v>
      </c>
      <c r="G31" s="12">
        <v>2.56</v>
      </c>
      <c r="H31" s="12"/>
      <c r="I31" s="12">
        <v>2.56</v>
      </c>
    </row>
    <row r="32" spans="1:17" x14ac:dyDescent="0.25">
      <c r="A32" s="11" t="s">
        <v>68</v>
      </c>
      <c r="B32" s="11" t="s">
        <v>257</v>
      </c>
      <c r="C32" s="11" t="s">
        <v>11</v>
      </c>
      <c r="D32" s="11" t="s">
        <v>106</v>
      </c>
      <c r="E32" s="30" t="s">
        <v>53</v>
      </c>
      <c r="F32" s="30" t="s">
        <v>7</v>
      </c>
      <c r="G32" s="12">
        <v>2.56</v>
      </c>
      <c r="H32" s="12"/>
      <c r="I32" s="12">
        <v>2.56</v>
      </c>
    </row>
    <row r="33" spans="1:9" x14ac:dyDescent="0.25">
      <c r="A33" s="11" t="s">
        <v>68</v>
      </c>
      <c r="B33" s="11" t="s">
        <v>135</v>
      </c>
      <c r="C33" s="11" t="s">
        <v>11</v>
      </c>
      <c r="D33" s="11" t="s">
        <v>256</v>
      </c>
      <c r="E33" s="30" t="s">
        <v>53</v>
      </c>
      <c r="F33" s="30" t="s">
        <v>7</v>
      </c>
      <c r="G33" s="12">
        <v>32</v>
      </c>
      <c r="H33" s="12"/>
      <c r="I33" s="12">
        <v>32</v>
      </c>
    </row>
    <row r="34" spans="1:9" x14ac:dyDescent="0.25">
      <c r="A34" s="11" t="s">
        <v>68</v>
      </c>
      <c r="B34" s="11" t="s">
        <v>135</v>
      </c>
      <c r="C34" s="11" t="s">
        <v>11</v>
      </c>
      <c r="D34" s="11" t="s">
        <v>256</v>
      </c>
      <c r="E34" s="30" t="s">
        <v>53</v>
      </c>
      <c r="F34" s="30" t="s">
        <v>7</v>
      </c>
      <c r="G34" s="12">
        <v>3.89</v>
      </c>
      <c r="H34" s="12"/>
      <c r="I34" s="12">
        <v>3.89</v>
      </c>
    </row>
    <row r="35" spans="1:9" x14ac:dyDescent="0.25">
      <c r="A35" s="11" t="s">
        <v>68</v>
      </c>
      <c r="B35" s="11" t="s">
        <v>135</v>
      </c>
      <c r="C35" s="11" t="s">
        <v>11</v>
      </c>
      <c r="D35" s="11" t="s">
        <v>256</v>
      </c>
      <c r="E35" s="30" t="s">
        <v>53</v>
      </c>
      <c r="F35" s="30" t="s">
        <v>7</v>
      </c>
      <c r="G35" s="12">
        <v>5.74</v>
      </c>
      <c r="H35" s="12"/>
      <c r="I35" s="12">
        <v>5.74</v>
      </c>
    </row>
    <row r="36" spans="1:9" x14ac:dyDescent="0.25">
      <c r="A36" s="11" t="s">
        <v>68</v>
      </c>
      <c r="B36" s="11" t="s">
        <v>257</v>
      </c>
      <c r="C36" s="11" t="s">
        <v>11</v>
      </c>
      <c r="D36" s="11" t="s">
        <v>256</v>
      </c>
      <c r="E36" s="30" t="s">
        <v>53</v>
      </c>
      <c r="F36" s="30" t="s">
        <v>7</v>
      </c>
      <c r="G36" s="12">
        <v>26.13</v>
      </c>
      <c r="H36" s="12"/>
      <c r="I36" s="12">
        <v>26.13</v>
      </c>
    </row>
    <row r="37" spans="1:9" x14ac:dyDescent="0.25">
      <c r="A37" s="11" t="s">
        <v>68</v>
      </c>
      <c r="B37" s="11" t="s">
        <v>257</v>
      </c>
      <c r="C37" s="11" t="s">
        <v>11</v>
      </c>
      <c r="D37" s="11" t="s">
        <v>256</v>
      </c>
      <c r="E37" s="30" t="s">
        <v>53</v>
      </c>
      <c r="F37" s="30" t="s">
        <v>7</v>
      </c>
      <c r="G37" s="12">
        <v>3.93</v>
      </c>
      <c r="H37" s="12"/>
      <c r="I37" s="12">
        <v>3.93</v>
      </c>
    </row>
    <row r="38" spans="1:9" x14ac:dyDescent="0.25">
      <c r="A38" s="11" t="s">
        <v>68</v>
      </c>
      <c r="B38" s="11" t="s">
        <v>257</v>
      </c>
      <c r="C38" s="11" t="s">
        <v>11</v>
      </c>
      <c r="D38" s="11" t="s">
        <v>256</v>
      </c>
      <c r="E38" s="30" t="s">
        <v>53</v>
      </c>
      <c r="F38" s="30" t="s">
        <v>7</v>
      </c>
      <c r="G38" s="12">
        <v>5.71</v>
      </c>
      <c r="H38" s="12"/>
      <c r="I38" s="12">
        <v>5.71</v>
      </c>
    </row>
    <row r="39" spans="1:9" x14ac:dyDescent="0.25">
      <c r="A39" s="11" t="s">
        <v>68</v>
      </c>
      <c r="B39" s="11" t="s">
        <v>116</v>
      </c>
      <c r="C39" s="11" t="s">
        <v>260</v>
      </c>
      <c r="D39" s="11" t="s">
        <v>12</v>
      </c>
      <c r="E39" s="30" t="s">
        <v>52</v>
      </c>
      <c r="F39" s="30" t="s">
        <v>7</v>
      </c>
      <c r="G39" s="12">
        <v>21.2</v>
      </c>
      <c r="H39" s="12"/>
      <c r="I39" s="12"/>
    </row>
    <row r="40" spans="1:9" x14ac:dyDescent="0.25">
      <c r="A40" s="11" t="s">
        <v>68</v>
      </c>
      <c r="B40" s="11" t="s">
        <v>141</v>
      </c>
      <c r="C40" s="11" t="s">
        <v>259</v>
      </c>
      <c r="D40" s="11" t="s">
        <v>12</v>
      </c>
      <c r="E40" s="30" t="s">
        <v>111</v>
      </c>
      <c r="F40" s="30" t="s">
        <v>7</v>
      </c>
      <c r="G40" s="12">
        <v>12.21</v>
      </c>
      <c r="H40" s="12"/>
      <c r="I40" s="12"/>
    </row>
    <row r="41" spans="1:9" x14ac:dyDescent="0.25">
      <c r="A41" s="11" t="s">
        <v>68</v>
      </c>
      <c r="B41" s="11" t="s">
        <v>119</v>
      </c>
      <c r="C41" s="11" t="s">
        <v>258</v>
      </c>
      <c r="D41" s="11" t="s">
        <v>12</v>
      </c>
      <c r="E41" s="30" t="s">
        <v>111</v>
      </c>
      <c r="F41" s="30" t="s">
        <v>7</v>
      </c>
      <c r="G41" s="12">
        <v>59.98</v>
      </c>
      <c r="H41" s="12"/>
      <c r="I41" s="12"/>
    </row>
    <row r="42" spans="1:9" x14ac:dyDescent="0.25">
      <c r="A42" s="11" t="s">
        <v>68</v>
      </c>
      <c r="B42" s="11" t="s">
        <v>143</v>
      </c>
      <c r="C42" s="11" t="s">
        <v>14</v>
      </c>
      <c r="D42" s="11" t="s">
        <v>12</v>
      </c>
      <c r="E42" s="30" t="s">
        <v>84</v>
      </c>
      <c r="F42" s="30" t="s">
        <v>7</v>
      </c>
      <c r="G42" s="12">
        <v>53.82</v>
      </c>
      <c r="H42" s="12"/>
      <c r="I42" s="12">
        <v>53.82</v>
      </c>
    </row>
    <row r="43" spans="1:9" x14ac:dyDescent="0.25">
      <c r="A43" s="11" t="s">
        <v>68</v>
      </c>
      <c r="B43" s="11" t="s">
        <v>5</v>
      </c>
      <c r="C43" s="11" t="s">
        <v>414</v>
      </c>
      <c r="D43" s="11" t="s">
        <v>4</v>
      </c>
      <c r="E43" s="30" t="s">
        <v>84</v>
      </c>
      <c r="F43" s="30" t="s">
        <v>7</v>
      </c>
      <c r="G43" s="12">
        <v>109.5</v>
      </c>
      <c r="H43" s="12"/>
      <c r="I43" s="12">
        <v>109.5</v>
      </c>
    </row>
    <row r="44" spans="1:9" x14ac:dyDescent="0.25">
      <c r="A44" s="11" t="s">
        <v>68</v>
      </c>
      <c r="B44" s="11" t="s">
        <v>10</v>
      </c>
      <c r="C44" s="11" t="s">
        <v>414</v>
      </c>
      <c r="D44" s="11" t="s">
        <v>4</v>
      </c>
      <c r="E44" s="30" t="s">
        <v>84</v>
      </c>
      <c r="F44" s="30" t="s">
        <v>7</v>
      </c>
      <c r="G44" s="12">
        <v>56.22</v>
      </c>
      <c r="H44" s="12"/>
      <c r="I44" s="12">
        <v>56.22</v>
      </c>
    </row>
    <row r="45" spans="1:9" x14ac:dyDescent="0.25">
      <c r="A45" s="11" t="s">
        <v>68</v>
      </c>
      <c r="B45" s="11" t="s">
        <v>17</v>
      </c>
      <c r="C45" s="11" t="s">
        <v>179</v>
      </c>
      <c r="D45" s="11" t="s">
        <v>202</v>
      </c>
      <c r="E45" s="30" t="s">
        <v>63</v>
      </c>
      <c r="F45" s="30" t="s">
        <v>64</v>
      </c>
      <c r="G45" s="12">
        <v>3.45</v>
      </c>
      <c r="H45" s="12"/>
      <c r="I45" s="12"/>
    </row>
    <row r="46" spans="1:9" x14ac:dyDescent="0.25">
      <c r="A46" s="11" t="s">
        <v>68</v>
      </c>
      <c r="B46" s="11" t="s">
        <v>121</v>
      </c>
      <c r="C46" s="11" t="s">
        <v>253</v>
      </c>
      <c r="D46" s="11" t="s">
        <v>12</v>
      </c>
      <c r="E46" s="30" t="s">
        <v>65</v>
      </c>
      <c r="F46" s="30" t="s">
        <v>50</v>
      </c>
      <c r="G46" s="12">
        <v>9.36</v>
      </c>
      <c r="H46" s="12"/>
      <c r="I46" s="12"/>
    </row>
    <row r="47" spans="1:9" x14ac:dyDescent="0.25">
      <c r="A47" s="11" t="s">
        <v>68</v>
      </c>
      <c r="B47" s="11" t="s">
        <v>254</v>
      </c>
      <c r="C47" s="11" t="s">
        <v>255</v>
      </c>
      <c r="D47" s="11" t="s">
        <v>12</v>
      </c>
      <c r="E47" s="30" t="s">
        <v>65</v>
      </c>
      <c r="F47" s="30" t="s">
        <v>50</v>
      </c>
      <c r="G47" s="12">
        <v>5.72</v>
      </c>
      <c r="H47" s="12"/>
      <c r="I47" s="12"/>
    </row>
    <row r="48" spans="1:9" x14ac:dyDescent="0.25">
      <c r="A48" s="11" t="s">
        <v>68</v>
      </c>
      <c r="B48" s="11" t="s">
        <v>264</v>
      </c>
      <c r="C48" s="11" t="s">
        <v>233</v>
      </c>
      <c r="D48" s="11" t="s">
        <v>202</v>
      </c>
      <c r="E48" s="30" t="s">
        <v>86</v>
      </c>
      <c r="F48" s="30"/>
      <c r="G48" s="12">
        <v>1.46</v>
      </c>
      <c r="H48" s="12"/>
      <c r="I48" s="12"/>
    </row>
    <row r="49" spans="1:9" x14ac:dyDescent="0.25">
      <c r="A49" s="11" t="s">
        <v>68</v>
      </c>
      <c r="B49" s="11" t="s">
        <v>133</v>
      </c>
      <c r="C49" s="11" t="s">
        <v>247</v>
      </c>
      <c r="D49" s="11" t="s">
        <v>202</v>
      </c>
      <c r="E49" s="30" t="s">
        <v>86</v>
      </c>
      <c r="F49" s="30"/>
      <c r="G49" s="12">
        <v>14.57</v>
      </c>
      <c r="H49" s="12"/>
      <c r="I49" s="12"/>
    </row>
    <row r="50" spans="1:9" x14ac:dyDescent="0.25">
      <c r="A50" s="11" t="s">
        <v>68</v>
      </c>
      <c r="B50" s="11" t="s">
        <v>147</v>
      </c>
      <c r="C50" s="11" t="s">
        <v>248</v>
      </c>
      <c r="D50" s="11" t="s">
        <v>12</v>
      </c>
      <c r="E50" s="30" t="s">
        <v>86</v>
      </c>
      <c r="F50" s="30"/>
      <c r="G50" s="12">
        <v>13.72</v>
      </c>
      <c r="H50" s="12"/>
      <c r="I50" s="12"/>
    </row>
    <row r="51" spans="1:9" x14ac:dyDescent="0.25">
      <c r="A51" s="11" t="s">
        <v>399</v>
      </c>
      <c r="B51" s="11" t="s">
        <v>404</v>
      </c>
      <c r="C51" s="11" t="s">
        <v>413</v>
      </c>
      <c r="D51" s="11" t="s">
        <v>87</v>
      </c>
      <c r="E51" s="30" t="s">
        <v>86</v>
      </c>
      <c r="F51" s="30"/>
      <c r="G51" s="12">
        <v>3.36</v>
      </c>
      <c r="H51" s="12"/>
      <c r="I51" s="12"/>
    </row>
    <row r="52" spans="1:9" x14ac:dyDescent="0.25">
      <c r="A52" s="11" t="s">
        <v>399</v>
      </c>
      <c r="B52" s="11" t="s">
        <v>403</v>
      </c>
      <c r="C52" s="11" t="s">
        <v>413</v>
      </c>
      <c r="D52" s="11" t="s">
        <v>87</v>
      </c>
      <c r="E52" s="30" t="s">
        <v>86</v>
      </c>
      <c r="F52" s="30"/>
      <c r="G52" s="12">
        <v>32.07</v>
      </c>
      <c r="H52" s="12"/>
      <c r="I52" s="12"/>
    </row>
    <row r="53" spans="1:9" x14ac:dyDescent="0.25">
      <c r="A53" s="11" t="s">
        <v>399</v>
      </c>
      <c r="B53" s="11" t="s">
        <v>397</v>
      </c>
      <c r="C53" s="11" t="s">
        <v>398</v>
      </c>
      <c r="D53" s="11" t="s">
        <v>396</v>
      </c>
      <c r="E53" s="30" t="s">
        <v>86</v>
      </c>
      <c r="F53" s="30"/>
      <c r="G53" s="12">
        <v>162</v>
      </c>
      <c r="H53" s="12"/>
      <c r="I53" s="12"/>
    </row>
    <row r="54" spans="1:9" x14ac:dyDescent="0.25">
      <c r="A54" s="11" t="s">
        <v>399</v>
      </c>
      <c r="B54" s="11" t="s">
        <v>401</v>
      </c>
      <c r="C54" s="11" t="s">
        <v>402</v>
      </c>
      <c r="D54" s="11" t="s">
        <v>396</v>
      </c>
      <c r="E54" s="30" t="s">
        <v>86</v>
      </c>
      <c r="F54" s="30"/>
      <c r="G54" s="12">
        <v>169.09</v>
      </c>
      <c r="H54" s="12"/>
      <c r="I54" s="12"/>
    </row>
    <row r="55" spans="1:9" x14ac:dyDescent="0.25">
      <c r="A55" s="11" t="s">
        <v>399</v>
      </c>
      <c r="B55" s="11" t="s">
        <v>397</v>
      </c>
      <c r="C55" s="11" t="s">
        <v>398</v>
      </c>
      <c r="D55" s="11" t="s">
        <v>400</v>
      </c>
      <c r="E55" s="30" t="s">
        <v>86</v>
      </c>
      <c r="F55" s="30"/>
      <c r="G55" s="12">
        <v>6.68</v>
      </c>
      <c r="H55" s="12"/>
      <c r="I55" s="12"/>
    </row>
    <row r="56" spans="1:9" x14ac:dyDescent="0.25">
      <c r="A56" s="11" t="s">
        <v>71</v>
      </c>
      <c r="B56" s="11" t="s">
        <v>393</v>
      </c>
      <c r="C56" s="11" t="s">
        <v>394</v>
      </c>
      <c r="D56" s="11" t="s">
        <v>181</v>
      </c>
      <c r="E56" s="30" t="s">
        <v>57</v>
      </c>
      <c r="F56" s="30" t="s">
        <v>56</v>
      </c>
      <c r="G56" s="12">
        <v>25.46</v>
      </c>
      <c r="H56" s="12"/>
      <c r="I56" s="12"/>
    </row>
    <row r="57" spans="1:9" x14ac:dyDescent="0.25">
      <c r="A57" s="11" t="s">
        <v>71</v>
      </c>
      <c r="B57" s="11" t="s">
        <v>381</v>
      </c>
      <c r="C57" s="11" t="s">
        <v>79</v>
      </c>
      <c r="D57" s="11" t="s">
        <v>22</v>
      </c>
      <c r="E57" s="30" t="s">
        <v>60</v>
      </c>
      <c r="F57" s="30" t="s">
        <v>7</v>
      </c>
      <c r="G57" s="12">
        <v>9.36</v>
      </c>
      <c r="H57" s="12">
        <v>9.36</v>
      </c>
      <c r="I57" s="12"/>
    </row>
    <row r="58" spans="1:9" x14ac:dyDescent="0.25">
      <c r="A58" s="11" t="s">
        <v>71</v>
      </c>
      <c r="B58" s="11" t="s">
        <v>383</v>
      </c>
      <c r="C58" s="11" t="s">
        <v>79</v>
      </c>
      <c r="D58" s="11" t="s">
        <v>22</v>
      </c>
      <c r="E58" s="30" t="s">
        <v>60</v>
      </c>
      <c r="F58" s="30" t="s">
        <v>7</v>
      </c>
      <c r="G58" s="12">
        <v>9.42</v>
      </c>
      <c r="H58" s="12">
        <v>9.42</v>
      </c>
      <c r="I58" s="12"/>
    </row>
    <row r="59" spans="1:9" x14ac:dyDescent="0.25">
      <c r="A59" s="11" t="s">
        <v>71</v>
      </c>
      <c r="B59" s="11" t="s">
        <v>389</v>
      </c>
      <c r="C59" s="11" t="s">
        <v>79</v>
      </c>
      <c r="D59" s="11" t="s">
        <v>22</v>
      </c>
      <c r="E59" s="30" t="s">
        <v>60</v>
      </c>
      <c r="F59" s="30" t="s">
        <v>7</v>
      </c>
      <c r="G59" s="12">
        <v>16.02</v>
      </c>
      <c r="H59" s="12">
        <v>16.02</v>
      </c>
      <c r="I59" s="12"/>
    </row>
    <row r="60" spans="1:9" x14ac:dyDescent="0.25">
      <c r="A60" s="11" t="s">
        <v>71</v>
      </c>
      <c r="B60" s="11" t="s">
        <v>390</v>
      </c>
      <c r="C60" s="11" t="s">
        <v>79</v>
      </c>
      <c r="D60" s="11" t="s">
        <v>22</v>
      </c>
      <c r="E60" s="30" t="s">
        <v>60</v>
      </c>
      <c r="F60" s="30" t="s">
        <v>7</v>
      </c>
      <c r="G60" s="12">
        <v>9.92</v>
      </c>
      <c r="H60" s="12">
        <v>9.92</v>
      </c>
      <c r="I60" s="12"/>
    </row>
    <row r="61" spans="1:9" x14ac:dyDescent="0.25">
      <c r="A61" s="11" t="s">
        <v>71</v>
      </c>
      <c r="B61" s="11" t="s">
        <v>391</v>
      </c>
      <c r="C61" s="11" t="s">
        <v>392</v>
      </c>
      <c r="D61" s="11" t="s">
        <v>22</v>
      </c>
      <c r="E61" s="30" t="s">
        <v>60</v>
      </c>
      <c r="F61" s="30" t="s">
        <v>7</v>
      </c>
      <c r="G61" s="12">
        <v>4.83</v>
      </c>
      <c r="H61" s="12">
        <v>4.83</v>
      </c>
      <c r="I61" s="12"/>
    </row>
    <row r="62" spans="1:9" x14ac:dyDescent="0.25">
      <c r="A62" s="11" t="s">
        <v>71</v>
      </c>
      <c r="B62" s="11" t="s">
        <v>382</v>
      </c>
      <c r="C62" s="11" t="s">
        <v>419</v>
      </c>
      <c r="D62" s="11" t="s">
        <v>12</v>
      </c>
      <c r="E62" s="30" t="s">
        <v>60</v>
      </c>
      <c r="F62" s="30" t="s">
        <v>7</v>
      </c>
      <c r="G62" s="12">
        <v>5.45</v>
      </c>
      <c r="H62" s="12"/>
      <c r="I62" s="12">
        <v>5.45</v>
      </c>
    </row>
    <row r="63" spans="1:9" x14ac:dyDescent="0.25">
      <c r="A63" s="11" t="s">
        <v>71</v>
      </c>
      <c r="B63" s="11" t="s">
        <v>384</v>
      </c>
      <c r="C63" s="11" t="s">
        <v>385</v>
      </c>
      <c r="D63" s="11" t="s">
        <v>87</v>
      </c>
      <c r="E63" s="30" t="s">
        <v>59</v>
      </c>
      <c r="F63" s="30" t="s">
        <v>7</v>
      </c>
      <c r="G63" s="12">
        <v>6.47</v>
      </c>
      <c r="H63" s="12"/>
      <c r="I63" s="12"/>
    </row>
    <row r="64" spans="1:9" x14ac:dyDescent="0.25">
      <c r="A64" s="11" t="s">
        <v>71</v>
      </c>
      <c r="B64" s="11" t="s">
        <v>387</v>
      </c>
      <c r="C64" s="11" t="s">
        <v>271</v>
      </c>
      <c r="D64" s="11" t="s">
        <v>386</v>
      </c>
      <c r="E64" s="30" t="s">
        <v>59</v>
      </c>
      <c r="F64" s="30" t="s">
        <v>7</v>
      </c>
      <c r="G64" s="12">
        <v>7.53</v>
      </c>
      <c r="H64" s="12"/>
      <c r="I64" s="12">
        <v>7.53</v>
      </c>
    </row>
    <row r="65" spans="1:9" x14ac:dyDescent="0.25">
      <c r="A65" s="11" t="s">
        <v>71</v>
      </c>
      <c r="B65" s="11" t="s">
        <v>387</v>
      </c>
      <c r="C65" s="11" t="s">
        <v>271</v>
      </c>
      <c r="D65" s="11" t="s">
        <v>386</v>
      </c>
      <c r="E65" s="30" t="s">
        <v>59</v>
      </c>
      <c r="F65" s="30" t="s">
        <v>7</v>
      </c>
      <c r="G65" s="12">
        <v>8.44</v>
      </c>
      <c r="H65" s="12"/>
      <c r="I65" s="12">
        <v>8.44</v>
      </c>
    </row>
    <row r="66" spans="1:9" x14ac:dyDescent="0.25">
      <c r="A66" s="11" t="s">
        <v>71</v>
      </c>
      <c r="B66" s="11" t="s">
        <v>387</v>
      </c>
      <c r="C66" s="11" t="s">
        <v>271</v>
      </c>
      <c r="D66" s="11" t="s">
        <v>386</v>
      </c>
      <c r="E66" s="30" t="s">
        <v>59</v>
      </c>
      <c r="F66" s="30" t="s">
        <v>7</v>
      </c>
      <c r="G66" s="12">
        <v>8.0500000000000007</v>
      </c>
      <c r="H66" s="12"/>
      <c r="I66" s="12">
        <v>8.0500000000000007</v>
      </c>
    </row>
    <row r="67" spans="1:9" x14ac:dyDescent="0.25">
      <c r="A67" s="11" t="s">
        <v>71</v>
      </c>
      <c r="B67" s="11" t="s">
        <v>388</v>
      </c>
      <c r="C67" s="11" t="s">
        <v>280</v>
      </c>
      <c r="D67" s="11" t="s">
        <v>386</v>
      </c>
      <c r="E67" s="30" t="s">
        <v>59</v>
      </c>
      <c r="F67" s="30" t="s">
        <v>7</v>
      </c>
      <c r="G67" s="12">
        <v>7.68</v>
      </c>
      <c r="H67" s="12"/>
      <c r="I67" s="12">
        <v>7.68</v>
      </c>
    </row>
    <row r="68" spans="1:9" x14ac:dyDescent="0.25">
      <c r="A68" s="11" t="s">
        <v>71</v>
      </c>
      <c r="B68" s="11" t="s">
        <v>388</v>
      </c>
      <c r="C68" s="11" t="s">
        <v>280</v>
      </c>
      <c r="D68" s="11" t="s">
        <v>386</v>
      </c>
      <c r="E68" s="30" t="s">
        <v>59</v>
      </c>
      <c r="F68" s="30" t="s">
        <v>7</v>
      </c>
      <c r="G68" s="12">
        <v>8.5</v>
      </c>
      <c r="H68" s="12"/>
      <c r="I68" s="12">
        <v>8.5</v>
      </c>
    </row>
    <row r="69" spans="1:9" x14ac:dyDescent="0.25">
      <c r="A69" s="11" t="s">
        <v>71</v>
      </c>
      <c r="B69" s="11" t="s">
        <v>388</v>
      </c>
      <c r="C69" s="11" t="s">
        <v>280</v>
      </c>
      <c r="D69" s="11" t="s">
        <v>386</v>
      </c>
      <c r="E69" s="30" t="s">
        <v>59</v>
      </c>
      <c r="F69" s="30" t="s">
        <v>7</v>
      </c>
      <c r="G69" s="12">
        <v>7.97</v>
      </c>
      <c r="H69" s="12"/>
      <c r="I69" s="12">
        <v>7.97</v>
      </c>
    </row>
    <row r="70" spans="1:9" x14ac:dyDescent="0.25">
      <c r="A70" s="11" t="s">
        <v>71</v>
      </c>
      <c r="B70" s="11" t="s">
        <v>387</v>
      </c>
      <c r="C70" s="11" t="s">
        <v>271</v>
      </c>
      <c r="D70" s="11" t="s">
        <v>12</v>
      </c>
      <c r="E70" s="30" t="s">
        <v>59</v>
      </c>
      <c r="F70" s="30" t="s">
        <v>7</v>
      </c>
      <c r="G70" s="12">
        <v>12.74</v>
      </c>
      <c r="H70" s="12"/>
      <c r="I70" s="12">
        <v>12.74</v>
      </c>
    </row>
    <row r="71" spans="1:9" x14ac:dyDescent="0.25">
      <c r="A71" s="11" t="s">
        <v>71</v>
      </c>
      <c r="B71" s="11" t="s">
        <v>388</v>
      </c>
      <c r="C71" s="11" t="s">
        <v>280</v>
      </c>
      <c r="D71" s="11" t="s">
        <v>12</v>
      </c>
      <c r="E71" s="30" t="s">
        <v>59</v>
      </c>
      <c r="F71" s="30" t="s">
        <v>7</v>
      </c>
      <c r="G71" s="12">
        <v>12.83</v>
      </c>
      <c r="H71" s="12"/>
      <c r="I71" s="12">
        <v>12.83</v>
      </c>
    </row>
    <row r="72" spans="1:9" x14ac:dyDescent="0.25">
      <c r="A72" s="11" t="s">
        <v>71</v>
      </c>
      <c r="B72" s="11" t="s">
        <v>378</v>
      </c>
      <c r="C72" s="11" t="s">
        <v>11</v>
      </c>
      <c r="D72" s="11" t="s">
        <v>12</v>
      </c>
      <c r="E72" s="30" t="s">
        <v>53</v>
      </c>
      <c r="F72" s="30" t="s">
        <v>7</v>
      </c>
      <c r="G72" s="12">
        <v>14.79</v>
      </c>
      <c r="H72" s="12"/>
      <c r="I72" s="12">
        <v>14.79</v>
      </c>
    </row>
    <row r="73" spans="1:9" x14ac:dyDescent="0.25">
      <c r="A73" s="11" t="s">
        <v>71</v>
      </c>
      <c r="B73" s="11" t="s">
        <v>380</v>
      </c>
      <c r="C73" s="11" t="s">
        <v>11</v>
      </c>
      <c r="D73" s="11" t="s">
        <v>181</v>
      </c>
      <c r="E73" s="30" t="s">
        <v>53</v>
      </c>
      <c r="F73" s="30" t="s">
        <v>7</v>
      </c>
      <c r="G73" s="12">
        <v>19.93</v>
      </c>
      <c r="H73" s="12"/>
      <c r="I73" s="12">
        <v>19.93</v>
      </c>
    </row>
    <row r="74" spans="1:9" x14ac:dyDescent="0.25">
      <c r="A74" s="11" t="s">
        <v>71</v>
      </c>
      <c r="B74" s="11" t="s">
        <v>379</v>
      </c>
      <c r="C74" s="11" t="s">
        <v>11</v>
      </c>
      <c r="D74" s="11" t="s">
        <v>181</v>
      </c>
      <c r="E74" s="30" t="s">
        <v>53</v>
      </c>
      <c r="F74" s="30" t="s">
        <v>7</v>
      </c>
      <c r="G74" s="12">
        <v>18.71</v>
      </c>
      <c r="H74" s="12"/>
      <c r="I74" s="12">
        <v>18.71</v>
      </c>
    </row>
    <row r="75" spans="1:9" x14ac:dyDescent="0.25">
      <c r="A75" s="11" t="s">
        <v>71</v>
      </c>
      <c r="B75" s="11" t="s">
        <v>376</v>
      </c>
      <c r="C75" s="11" t="s">
        <v>11</v>
      </c>
      <c r="D75" s="11" t="s">
        <v>181</v>
      </c>
      <c r="E75" s="30" t="s">
        <v>53</v>
      </c>
      <c r="F75" s="30" t="s">
        <v>7</v>
      </c>
      <c r="G75" s="12">
        <v>18.68</v>
      </c>
      <c r="H75" s="12"/>
      <c r="I75" s="12">
        <v>18.68</v>
      </c>
    </row>
    <row r="76" spans="1:9" x14ac:dyDescent="0.25">
      <c r="A76" s="11" t="s">
        <v>71</v>
      </c>
      <c r="B76" s="11" t="s">
        <v>375</v>
      </c>
      <c r="C76" s="11" t="s">
        <v>11</v>
      </c>
      <c r="D76" s="11" t="s">
        <v>181</v>
      </c>
      <c r="E76" s="30" t="s">
        <v>53</v>
      </c>
      <c r="F76" s="30" t="s">
        <v>7</v>
      </c>
      <c r="G76" s="12">
        <v>19.239999999999998</v>
      </c>
      <c r="H76" s="12"/>
      <c r="I76" s="12">
        <v>19.239999999999998</v>
      </c>
    </row>
    <row r="77" spans="1:9" x14ac:dyDescent="0.25">
      <c r="A77" s="11" t="s">
        <v>71</v>
      </c>
      <c r="B77" s="11" t="s">
        <v>377</v>
      </c>
      <c r="C77" s="11" t="s">
        <v>11</v>
      </c>
      <c r="D77" s="11" t="s">
        <v>181</v>
      </c>
      <c r="E77" s="30" t="s">
        <v>53</v>
      </c>
      <c r="F77" s="30" t="s">
        <v>7</v>
      </c>
      <c r="G77" s="12">
        <v>12.18</v>
      </c>
      <c r="H77" s="12"/>
      <c r="I77" s="12">
        <v>12.18</v>
      </c>
    </row>
    <row r="78" spans="1:9" x14ac:dyDescent="0.25">
      <c r="A78" s="11" t="s">
        <v>71</v>
      </c>
      <c r="B78" s="11" t="s">
        <v>395</v>
      </c>
      <c r="C78" s="11" t="s">
        <v>11</v>
      </c>
      <c r="D78" s="11" t="s">
        <v>181</v>
      </c>
      <c r="E78" s="30" t="s">
        <v>53</v>
      </c>
      <c r="F78" s="30" t="s">
        <v>7</v>
      </c>
      <c r="G78" s="12">
        <v>11.52</v>
      </c>
      <c r="H78" s="12"/>
      <c r="I78" s="12">
        <v>11.52</v>
      </c>
    </row>
    <row r="79" spans="1:9" x14ac:dyDescent="0.25">
      <c r="A79" s="11" t="s">
        <v>71</v>
      </c>
      <c r="B79" s="11" t="s">
        <v>361</v>
      </c>
      <c r="C79" s="11" t="s">
        <v>362</v>
      </c>
      <c r="D79" s="11" t="s">
        <v>181</v>
      </c>
      <c r="E79" s="30" t="s">
        <v>86</v>
      </c>
      <c r="F79" s="30"/>
      <c r="G79" s="12">
        <v>54.75</v>
      </c>
      <c r="H79" s="12"/>
      <c r="I79" s="12"/>
    </row>
    <row r="80" spans="1:9" x14ac:dyDescent="0.25">
      <c r="A80" s="11" t="s">
        <v>71</v>
      </c>
      <c r="B80" s="11" t="s">
        <v>359</v>
      </c>
      <c r="C80" s="11" t="s">
        <v>360</v>
      </c>
      <c r="D80" s="11" t="s">
        <v>181</v>
      </c>
      <c r="E80" s="30" t="s">
        <v>86</v>
      </c>
      <c r="F80" s="30"/>
      <c r="G80" s="12">
        <v>25.4</v>
      </c>
      <c r="H80" s="12"/>
      <c r="I80" s="12"/>
    </row>
    <row r="81" spans="1:9" x14ac:dyDescent="0.25">
      <c r="A81" s="11" t="s">
        <v>71</v>
      </c>
      <c r="B81" s="11" t="s">
        <v>374</v>
      </c>
      <c r="C81" s="11" t="s">
        <v>362</v>
      </c>
      <c r="D81" s="11" t="s">
        <v>181</v>
      </c>
      <c r="E81" s="30" t="s">
        <v>86</v>
      </c>
      <c r="F81" s="30"/>
      <c r="G81" s="12">
        <v>25.64</v>
      </c>
      <c r="H81" s="12"/>
      <c r="I81" s="12"/>
    </row>
    <row r="82" spans="1:9" x14ac:dyDescent="0.25">
      <c r="A82" s="11" t="s">
        <v>71</v>
      </c>
      <c r="B82" s="11" t="s">
        <v>371</v>
      </c>
      <c r="C82" s="11" t="s">
        <v>356</v>
      </c>
      <c r="D82" s="11" t="s">
        <v>181</v>
      </c>
      <c r="E82" s="30" t="s">
        <v>86</v>
      </c>
      <c r="F82" s="30"/>
      <c r="G82" s="12">
        <v>55.5</v>
      </c>
      <c r="H82" s="12"/>
      <c r="I82" s="12"/>
    </row>
    <row r="83" spans="1:9" x14ac:dyDescent="0.25">
      <c r="A83" s="11" t="s">
        <v>71</v>
      </c>
      <c r="B83" s="11" t="s">
        <v>369</v>
      </c>
      <c r="C83" s="11" t="s">
        <v>356</v>
      </c>
      <c r="D83" s="11" t="s">
        <v>181</v>
      </c>
      <c r="E83" s="30" t="s">
        <v>86</v>
      </c>
      <c r="F83" s="30"/>
      <c r="G83" s="12">
        <v>16.13</v>
      </c>
      <c r="H83" s="12"/>
      <c r="I83" s="12"/>
    </row>
    <row r="84" spans="1:9" x14ac:dyDescent="0.25">
      <c r="A84" s="11" t="s">
        <v>71</v>
      </c>
      <c r="B84" s="11" t="s">
        <v>368</v>
      </c>
      <c r="C84" s="11" t="s">
        <v>356</v>
      </c>
      <c r="D84" s="11" t="s">
        <v>181</v>
      </c>
      <c r="E84" s="30" t="s">
        <v>86</v>
      </c>
      <c r="F84" s="30"/>
      <c r="G84" s="12">
        <v>12.55</v>
      </c>
      <c r="H84" s="12"/>
      <c r="I84" s="12"/>
    </row>
    <row r="85" spans="1:9" x14ac:dyDescent="0.25">
      <c r="A85" s="11" t="s">
        <v>71</v>
      </c>
      <c r="B85" s="11" t="s">
        <v>366</v>
      </c>
      <c r="C85" s="11" t="s">
        <v>362</v>
      </c>
      <c r="D85" s="11" t="s">
        <v>181</v>
      </c>
      <c r="E85" s="30" t="s">
        <v>86</v>
      </c>
      <c r="F85" s="30"/>
      <c r="G85" s="12">
        <v>30.74</v>
      </c>
      <c r="H85" s="12"/>
      <c r="I85" s="12"/>
    </row>
    <row r="86" spans="1:9" x14ac:dyDescent="0.25">
      <c r="A86" s="11" t="s">
        <v>71</v>
      </c>
      <c r="B86" s="11" t="s">
        <v>363</v>
      </c>
      <c r="C86" s="11" t="s">
        <v>360</v>
      </c>
      <c r="D86" s="11" t="s">
        <v>181</v>
      </c>
      <c r="E86" s="30" t="s">
        <v>86</v>
      </c>
      <c r="F86" s="30"/>
      <c r="G86" s="12">
        <v>15.65</v>
      </c>
      <c r="H86" s="12"/>
      <c r="I86" s="12"/>
    </row>
    <row r="87" spans="1:9" x14ac:dyDescent="0.25">
      <c r="A87" s="11" t="s">
        <v>71</v>
      </c>
      <c r="B87" s="11" t="s">
        <v>358</v>
      </c>
      <c r="C87" s="11" t="s">
        <v>356</v>
      </c>
      <c r="D87" s="11" t="s">
        <v>8</v>
      </c>
      <c r="E87" s="30" t="s">
        <v>86</v>
      </c>
      <c r="F87" s="30"/>
      <c r="G87" s="12">
        <v>17.72</v>
      </c>
      <c r="H87" s="12"/>
      <c r="I87" s="12"/>
    </row>
    <row r="88" spans="1:9" x14ac:dyDescent="0.25">
      <c r="A88" s="11" t="s">
        <v>71</v>
      </c>
      <c r="B88" s="11" t="s">
        <v>357</v>
      </c>
      <c r="C88" s="11" t="s">
        <v>356</v>
      </c>
      <c r="D88" s="11" t="s">
        <v>8</v>
      </c>
      <c r="E88" s="30" t="s">
        <v>86</v>
      </c>
      <c r="F88" s="30"/>
      <c r="G88" s="12">
        <v>17.82</v>
      </c>
      <c r="H88" s="12"/>
      <c r="I88" s="12"/>
    </row>
    <row r="89" spans="1:9" x14ac:dyDescent="0.25">
      <c r="A89" s="11" t="s">
        <v>71</v>
      </c>
      <c r="B89" s="11" t="s">
        <v>355</v>
      </c>
      <c r="C89" s="11" t="s">
        <v>356</v>
      </c>
      <c r="D89" s="11" t="s">
        <v>8</v>
      </c>
      <c r="E89" s="30" t="s">
        <v>86</v>
      </c>
      <c r="F89" s="30"/>
      <c r="G89" s="12">
        <v>22.72</v>
      </c>
      <c r="H89" s="12"/>
      <c r="I89" s="12"/>
    </row>
    <row r="90" spans="1:9" x14ac:dyDescent="0.25">
      <c r="A90" s="11" t="s">
        <v>71</v>
      </c>
      <c r="B90" s="11" t="s">
        <v>373</v>
      </c>
      <c r="C90" s="11" t="s">
        <v>356</v>
      </c>
      <c r="D90" s="11" t="s">
        <v>8</v>
      </c>
      <c r="E90" s="30" t="s">
        <v>86</v>
      </c>
      <c r="F90" s="30"/>
      <c r="G90" s="12">
        <v>22.57</v>
      </c>
      <c r="H90" s="12"/>
      <c r="I90" s="12"/>
    </row>
    <row r="91" spans="1:9" x14ac:dyDescent="0.25">
      <c r="A91" s="11" t="s">
        <v>71</v>
      </c>
      <c r="B91" s="11" t="s">
        <v>372</v>
      </c>
      <c r="C91" s="11" t="s">
        <v>356</v>
      </c>
      <c r="D91" s="11" t="s">
        <v>8</v>
      </c>
      <c r="E91" s="30" t="s">
        <v>86</v>
      </c>
      <c r="F91" s="30"/>
      <c r="G91" s="12">
        <v>17.920000000000002</v>
      </c>
      <c r="H91" s="12"/>
      <c r="I91" s="12"/>
    </row>
    <row r="92" spans="1:9" x14ac:dyDescent="0.25">
      <c r="A92" s="11" t="s">
        <v>71</v>
      </c>
      <c r="B92" s="11" t="s">
        <v>370</v>
      </c>
      <c r="C92" s="11" t="s">
        <v>356</v>
      </c>
      <c r="D92" s="11" t="s">
        <v>8</v>
      </c>
      <c r="E92" s="30" t="s">
        <v>86</v>
      </c>
      <c r="F92" s="30"/>
      <c r="G92" s="12">
        <v>17.97</v>
      </c>
      <c r="H92" s="12"/>
      <c r="I92" s="12"/>
    </row>
    <row r="93" spans="1:9" x14ac:dyDescent="0.25">
      <c r="A93" s="11" t="s">
        <v>71</v>
      </c>
      <c r="B93" s="11" t="s">
        <v>367</v>
      </c>
      <c r="C93" s="11" t="s">
        <v>356</v>
      </c>
      <c r="D93" s="11" t="s">
        <v>8</v>
      </c>
      <c r="E93" s="30" t="s">
        <v>86</v>
      </c>
      <c r="F93" s="30"/>
      <c r="G93" s="12">
        <v>22.03</v>
      </c>
      <c r="H93" s="12"/>
      <c r="I93" s="12"/>
    </row>
    <row r="94" spans="1:9" x14ac:dyDescent="0.25">
      <c r="A94" s="11" t="s">
        <v>71</v>
      </c>
      <c r="B94" s="11" t="s">
        <v>365</v>
      </c>
      <c r="C94" s="11" t="s">
        <v>356</v>
      </c>
      <c r="D94" s="11" t="s">
        <v>8</v>
      </c>
      <c r="E94" s="30" t="s">
        <v>86</v>
      </c>
      <c r="F94" s="30"/>
      <c r="G94" s="12">
        <v>21.87</v>
      </c>
      <c r="H94" s="12"/>
      <c r="I94" s="12"/>
    </row>
    <row r="95" spans="1:9" x14ac:dyDescent="0.25">
      <c r="A95" s="11" t="s">
        <v>71</v>
      </c>
      <c r="B95" s="11" t="s">
        <v>364</v>
      </c>
      <c r="C95" s="11" t="s">
        <v>356</v>
      </c>
      <c r="D95" s="11" t="s">
        <v>8</v>
      </c>
      <c r="E95" s="30" t="s">
        <v>86</v>
      </c>
      <c r="F95" s="30"/>
      <c r="G95" s="12">
        <v>13.06</v>
      </c>
      <c r="H95" s="12"/>
      <c r="I95" s="12"/>
    </row>
    <row r="96" spans="1:9" x14ac:dyDescent="0.25">
      <c r="A96" s="11" t="s">
        <v>193</v>
      </c>
      <c r="B96" s="11" t="s">
        <v>406</v>
      </c>
      <c r="C96" s="11" t="s">
        <v>407</v>
      </c>
      <c r="D96" s="11" t="s">
        <v>405</v>
      </c>
      <c r="E96" s="30" t="s">
        <v>59</v>
      </c>
      <c r="F96" s="30" t="s">
        <v>7</v>
      </c>
      <c r="G96" s="12">
        <v>4.96</v>
      </c>
      <c r="H96" s="12"/>
      <c r="I96" s="12"/>
    </row>
    <row r="97" spans="1:9" x14ac:dyDescent="0.25">
      <c r="A97" s="11" t="s">
        <v>193</v>
      </c>
      <c r="B97" s="11" t="s">
        <v>191</v>
      </c>
      <c r="C97" s="11" t="s">
        <v>192</v>
      </c>
      <c r="D97" s="11" t="s">
        <v>190</v>
      </c>
      <c r="E97" s="30" t="s">
        <v>86</v>
      </c>
      <c r="F97" s="30"/>
      <c r="G97" s="12">
        <v>52.48</v>
      </c>
      <c r="H97" s="12"/>
      <c r="I97" s="12"/>
    </row>
    <row r="98" spans="1:9" x14ac:dyDescent="0.25">
      <c r="A98" s="11" t="s">
        <v>193</v>
      </c>
      <c r="B98" s="11" t="s">
        <v>194</v>
      </c>
      <c r="C98" s="11" t="s">
        <v>195</v>
      </c>
      <c r="D98" s="11" t="s">
        <v>190</v>
      </c>
      <c r="E98" s="30" t="s">
        <v>86</v>
      </c>
      <c r="F98" s="30"/>
      <c r="G98" s="12">
        <v>10</v>
      </c>
      <c r="H98" s="12"/>
      <c r="I98" s="12"/>
    </row>
    <row r="99" spans="1:9" x14ac:dyDescent="0.25">
      <c r="A99" s="11" t="s">
        <v>70</v>
      </c>
      <c r="B99" s="11" t="s">
        <v>345</v>
      </c>
      <c r="C99" s="11" t="s">
        <v>223</v>
      </c>
      <c r="D99" s="11" t="s">
        <v>202</v>
      </c>
      <c r="E99" s="30" t="s">
        <v>60</v>
      </c>
      <c r="F99" s="30" t="s">
        <v>7</v>
      </c>
      <c r="G99" s="12">
        <v>2.2799999999999998</v>
      </c>
      <c r="H99" s="12">
        <v>2.2799999999999998</v>
      </c>
      <c r="I99" s="12"/>
    </row>
    <row r="100" spans="1:9" x14ac:dyDescent="0.25">
      <c r="A100" s="11" t="s">
        <v>70</v>
      </c>
      <c r="B100" s="11" t="s">
        <v>311</v>
      </c>
      <c r="C100" s="11" t="s">
        <v>312</v>
      </c>
      <c r="D100" s="11" t="s">
        <v>202</v>
      </c>
      <c r="E100" s="30" t="s">
        <v>60</v>
      </c>
      <c r="F100" s="30" t="s">
        <v>7</v>
      </c>
      <c r="G100" s="12">
        <v>13.25</v>
      </c>
      <c r="H100" s="12">
        <v>13.25</v>
      </c>
      <c r="I100" s="12"/>
    </row>
    <row r="101" spans="1:9" x14ac:dyDescent="0.25">
      <c r="A101" s="11" t="s">
        <v>70</v>
      </c>
      <c r="B101" s="11" t="s">
        <v>348</v>
      </c>
      <c r="C101" s="11" t="s">
        <v>338</v>
      </c>
      <c r="D101" s="11" t="s">
        <v>202</v>
      </c>
      <c r="E101" s="30" t="s">
        <v>60</v>
      </c>
      <c r="F101" s="30" t="s">
        <v>7</v>
      </c>
      <c r="G101" s="12">
        <v>16.079999999999998</v>
      </c>
      <c r="H101" s="12">
        <v>16.079999999999998</v>
      </c>
      <c r="I101" s="12"/>
    </row>
    <row r="102" spans="1:9" x14ac:dyDescent="0.25">
      <c r="A102" s="11" t="s">
        <v>70</v>
      </c>
      <c r="B102" s="11" t="s">
        <v>347</v>
      </c>
      <c r="C102" s="11" t="s">
        <v>340</v>
      </c>
      <c r="D102" s="11" t="s">
        <v>202</v>
      </c>
      <c r="E102" s="30" t="s">
        <v>60</v>
      </c>
      <c r="F102" s="30" t="s">
        <v>7</v>
      </c>
      <c r="G102" s="12">
        <v>13.85</v>
      </c>
      <c r="H102" s="12">
        <v>13.85</v>
      </c>
      <c r="I102" s="12"/>
    </row>
    <row r="103" spans="1:9" x14ac:dyDescent="0.25">
      <c r="A103" s="11" t="s">
        <v>70</v>
      </c>
      <c r="B103" s="11" t="s">
        <v>339</v>
      </c>
      <c r="C103" s="11" t="s">
        <v>340</v>
      </c>
      <c r="D103" s="11" t="s">
        <v>202</v>
      </c>
      <c r="E103" s="30" t="s">
        <v>60</v>
      </c>
      <c r="F103" s="30" t="s">
        <v>7</v>
      </c>
      <c r="G103" s="12">
        <v>13.71</v>
      </c>
      <c r="H103" s="12">
        <v>13.71</v>
      </c>
      <c r="I103" s="12"/>
    </row>
    <row r="104" spans="1:9" x14ac:dyDescent="0.25">
      <c r="A104" s="11" t="s">
        <v>70</v>
      </c>
      <c r="B104" s="11" t="s">
        <v>337</v>
      </c>
      <c r="C104" s="11" t="s">
        <v>338</v>
      </c>
      <c r="D104" s="11" t="s">
        <v>202</v>
      </c>
      <c r="E104" s="30" t="s">
        <v>60</v>
      </c>
      <c r="F104" s="30" t="s">
        <v>7</v>
      </c>
      <c r="G104" s="12">
        <v>14.49</v>
      </c>
      <c r="H104" s="12">
        <v>14.49</v>
      </c>
      <c r="I104" s="12"/>
    </row>
    <row r="105" spans="1:9" x14ac:dyDescent="0.25">
      <c r="A105" s="11" t="s">
        <v>70</v>
      </c>
      <c r="B105" s="11" t="s">
        <v>328</v>
      </c>
      <c r="C105" s="11" t="s">
        <v>329</v>
      </c>
      <c r="D105" s="11" t="s">
        <v>202</v>
      </c>
      <c r="E105" s="30" t="s">
        <v>60</v>
      </c>
      <c r="F105" s="30" t="s">
        <v>7</v>
      </c>
      <c r="G105" s="12">
        <v>13.33</v>
      </c>
      <c r="H105" s="12">
        <v>13.33</v>
      </c>
      <c r="I105" s="12"/>
    </row>
    <row r="106" spans="1:9" x14ac:dyDescent="0.25">
      <c r="A106" s="11" t="s">
        <v>70</v>
      </c>
      <c r="B106" s="11" t="s">
        <v>333</v>
      </c>
      <c r="C106" s="11" t="s">
        <v>223</v>
      </c>
      <c r="D106" s="11" t="s">
        <v>202</v>
      </c>
      <c r="E106" s="30" t="s">
        <v>60</v>
      </c>
      <c r="F106" s="30" t="s">
        <v>7</v>
      </c>
      <c r="G106" s="12">
        <v>2.27</v>
      </c>
      <c r="H106" s="12">
        <v>2.27</v>
      </c>
      <c r="I106" s="12"/>
    </row>
    <row r="107" spans="1:9" x14ac:dyDescent="0.25">
      <c r="A107" s="11" t="s">
        <v>70</v>
      </c>
      <c r="B107" s="11" t="s">
        <v>354</v>
      </c>
      <c r="C107" s="11" t="s">
        <v>271</v>
      </c>
      <c r="D107" s="11" t="s">
        <v>256</v>
      </c>
      <c r="E107" s="30" t="s">
        <v>59</v>
      </c>
      <c r="F107" s="30" t="s">
        <v>7</v>
      </c>
      <c r="G107" s="12">
        <v>13.56</v>
      </c>
      <c r="H107" s="12"/>
      <c r="I107" s="12">
        <v>13.56</v>
      </c>
    </row>
    <row r="108" spans="1:9" x14ac:dyDescent="0.25">
      <c r="A108" s="11" t="s">
        <v>70</v>
      </c>
      <c r="B108" s="11" t="s">
        <v>354</v>
      </c>
      <c r="C108" s="11" t="s">
        <v>271</v>
      </c>
      <c r="D108" s="11" t="s">
        <v>256</v>
      </c>
      <c r="E108" s="30" t="s">
        <v>59</v>
      </c>
      <c r="F108" s="30" t="s">
        <v>7</v>
      </c>
      <c r="G108" s="12">
        <v>7.53</v>
      </c>
      <c r="H108" s="12"/>
      <c r="I108" s="12">
        <v>7.53</v>
      </c>
    </row>
    <row r="109" spans="1:9" x14ac:dyDescent="0.25">
      <c r="A109" s="11" t="s">
        <v>70</v>
      </c>
      <c r="B109" s="11" t="s">
        <v>354</v>
      </c>
      <c r="C109" s="11" t="s">
        <v>271</v>
      </c>
      <c r="D109" s="11" t="s">
        <v>256</v>
      </c>
      <c r="E109" s="30" t="s">
        <v>59</v>
      </c>
      <c r="F109" s="30" t="s">
        <v>7</v>
      </c>
      <c r="G109" s="12">
        <v>8.5299999999999994</v>
      </c>
      <c r="H109" s="12"/>
      <c r="I109" s="12">
        <v>8.5299999999999994</v>
      </c>
    </row>
    <row r="110" spans="1:9" x14ac:dyDescent="0.25">
      <c r="A110" s="11" t="s">
        <v>70</v>
      </c>
      <c r="B110" s="11" t="s">
        <v>354</v>
      </c>
      <c r="C110" s="11" t="s">
        <v>271</v>
      </c>
      <c r="D110" s="11" t="s">
        <v>256</v>
      </c>
      <c r="E110" s="30" t="s">
        <v>59</v>
      </c>
      <c r="F110" s="30" t="s">
        <v>7</v>
      </c>
      <c r="G110" s="12">
        <v>7.44</v>
      </c>
      <c r="H110" s="12"/>
      <c r="I110" s="12">
        <v>7.44</v>
      </c>
    </row>
    <row r="111" spans="1:9" x14ac:dyDescent="0.25">
      <c r="A111" s="11" t="s">
        <v>70</v>
      </c>
      <c r="B111" s="11" t="s">
        <v>353</v>
      </c>
      <c r="C111" s="11" t="s">
        <v>280</v>
      </c>
      <c r="D111" s="11" t="s">
        <v>256</v>
      </c>
      <c r="E111" s="30" t="s">
        <v>59</v>
      </c>
      <c r="F111" s="30" t="s">
        <v>7</v>
      </c>
      <c r="G111" s="12">
        <v>13.48</v>
      </c>
      <c r="H111" s="12"/>
      <c r="I111" s="12">
        <v>13.48</v>
      </c>
    </row>
    <row r="112" spans="1:9" x14ac:dyDescent="0.25">
      <c r="A112" s="11" t="s">
        <v>70</v>
      </c>
      <c r="B112" s="11" t="s">
        <v>353</v>
      </c>
      <c r="C112" s="11" t="s">
        <v>280</v>
      </c>
      <c r="D112" s="11" t="s">
        <v>256</v>
      </c>
      <c r="E112" s="30" t="s">
        <v>59</v>
      </c>
      <c r="F112" s="30" t="s">
        <v>7</v>
      </c>
      <c r="G112" s="12">
        <v>7.4</v>
      </c>
      <c r="H112" s="12"/>
      <c r="I112" s="12">
        <v>7.4</v>
      </c>
    </row>
    <row r="113" spans="1:9" x14ac:dyDescent="0.25">
      <c r="A113" s="11" t="s">
        <v>70</v>
      </c>
      <c r="B113" s="11" t="s">
        <v>353</v>
      </c>
      <c r="C113" s="11" t="s">
        <v>280</v>
      </c>
      <c r="D113" s="11" t="s">
        <v>256</v>
      </c>
      <c r="E113" s="30" t="s">
        <v>59</v>
      </c>
      <c r="F113" s="30" t="s">
        <v>7</v>
      </c>
      <c r="G113" s="12">
        <v>8.59</v>
      </c>
      <c r="H113" s="12"/>
      <c r="I113" s="12">
        <v>8.59</v>
      </c>
    </row>
    <row r="114" spans="1:9" x14ac:dyDescent="0.25">
      <c r="A114" s="11" t="s">
        <v>70</v>
      </c>
      <c r="B114" s="11" t="s">
        <v>353</v>
      </c>
      <c r="C114" s="11" t="s">
        <v>280</v>
      </c>
      <c r="D114" s="11" t="s">
        <v>256</v>
      </c>
      <c r="E114" s="30" t="s">
        <v>59</v>
      </c>
      <c r="F114" s="30" t="s">
        <v>7</v>
      </c>
      <c r="G114" s="12">
        <v>7.66</v>
      </c>
      <c r="H114" s="12"/>
      <c r="I114" s="12">
        <v>7.66</v>
      </c>
    </row>
    <row r="115" spans="1:9" x14ac:dyDescent="0.25">
      <c r="A115" s="11" t="s">
        <v>70</v>
      </c>
      <c r="B115" s="11" t="s">
        <v>344</v>
      </c>
      <c r="C115" s="11" t="s">
        <v>11</v>
      </c>
      <c r="D115" s="11" t="s">
        <v>12</v>
      </c>
      <c r="E115" s="30" t="s">
        <v>53</v>
      </c>
      <c r="F115" s="30" t="s">
        <v>7</v>
      </c>
      <c r="G115" s="12">
        <v>23.11</v>
      </c>
      <c r="H115" s="12"/>
      <c r="I115" s="12">
        <v>23.11</v>
      </c>
    </row>
    <row r="116" spans="1:9" x14ac:dyDescent="0.25">
      <c r="A116" s="11" t="s">
        <v>70</v>
      </c>
      <c r="B116" s="11" t="s">
        <v>343</v>
      </c>
      <c r="C116" s="11" t="s">
        <v>11</v>
      </c>
      <c r="D116" s="11" t="s">
        <v>12</v>
      </c>
      <c r="E116" s="30" t="s">
        <v>53</v>
      </c>
      <c r="F116" s="30" t="s">
        <v>7</v>
      </c>
      <c r="G116" s="12">
        <v>18.829999999999998</v>
      </c>
      <c r="H116" s="12"/>
      <c r="I116" s="12">
        <v>18.829999999999998</v>
      </c>
    </row>
    <row r="117" spans="1:9" x14ac:dyDescent="0.25">
      <c r="A117" s="11" t="s">
        <v>70</v>
      </c>
      <c r="B117" s="11" t="s">
        <v>342</v>
      </c>
      <c r="C117" s="11" t="s">
        <v>11</v>
      </c>
      <c r="D117" s="11" t="s">
        <v>12</v>
      </c>
      <c r="E117" s="30" t="s">
        <v>53</v>
      </c>
      <c r="F117" s="30" t="s">
        <v>7</v>
      </c>
      <c r="G117" s="12">
        <v>18.41</v>
      </c>
      <c r="H117" s="12"/>
      <c r="I117" s="12">
        <v>18.41</v>
      </c>
    </row>
    <row r="118" spans="1:9" x14ac:dyDescent="0.25">
      <c r="A118" s="11" t="s">
        <v>70</v>
      </c>
      <c r="B118" s="11" t="s">
        <v>341</v>
      </c>
      <c r="C118" s="11" t="s">
        <v>11</v>
      </c>
      <c r="D118" s="11" t="s">
        <v>12</v>
      </c>
      <c r="E118" s="30" t="s">
        <v>53</v>
      </c>
      <c r="F118" s="30" t="s">
        <v>7</v>
      </c>
      <c r="G118" s="12">
        <v>18.71</v>
      </c>
      <c r="H118" s="12"/>
      <c r="I118" s="12">
        <v>18.71</v>
      </c>
    </row>
    <row r="119" spans="1:9" x14ac:dyDescent="0.25">
      <c r="A119" s="11" t="s">
        <v>70</v>
      </c>
      <c r="B119" s="11" t="s">
        <v>332</v>
      </c>
      <c r="C119" s="11" t="s">
        <v>11</v>
      </c>
      <c r="D119" s="11" t="s">
        <v>12</v>
      </c>
      <c r="E119" s="30" t="s">
        <v>53</v>
      </c>
      <c r="F119" s="30" t="s">
        <v>7</v>
      </c>
      <c r="G119" s="12">
        <v>23.15</v>
      </c>
      <c r="H119" s="12"/>
      <c r="I119" s="12">
        <v>23.15</v>
      </c>
    </row>
    <row r="120" spans="1:9" x14ac:dyDescent="0.25">
      <c r="A120" s="11" t="s">
        <v>70</v>
      </c>
      <c r="B120" s="11" t="s">
        <v>314</v>
      </c>
      <c r="C120" s="11" t="s">
        <v>315</v>
      </c>
      <c r="D120" s="11" t="s">
        <v>12</v>
      </c>
      <c r="E120" s="30" t="s">
        <v>52</v>
      </c>
      <c r="F120" s="30" t="s">
        <v>7</v>
      </c>
      <c r="G120" s="12">
        <v>51.49</v>
      </c>
      <c r="H120" s="12"/>
      <c r="I120" s="12"/>
    </row>
    <row r="121" spans="1:9" x14ac:dyDescent="0.25">
      <c r="A121" s="11" t="s">
        <v>70</v>
      </c>
      <c r="B121" s="11" t="s">
        <v>330</v>
      </c>
      <c r="C121" s="11" t="s">
        <v>331</v>
      </c>
      <c r="D121" s="11" t="s">
        <v>12</v>
      </c>
      <c r="E121" s="30" t="s">
        <v>52</v>
      </c>
      <c r="F121" s="30" t="s">
        <v>7</v>
      </c>
      <c r="G121" s="12">
        <v>51.17</v>
      </c>
      <c r="H121" s="12"/>
      <c r="I121" s="12"/>
    </row>
    <row r="122" spans="1:9" x14ac:dyDescent="0.25">
      <c r="A122" s="11" t="s">
        <v>70</v>
      </c>
      <c r="B122" s="11" t="s">
        <v>326</v>
      </c>
      <c r="C122" s="11" t="s">
        <v>327</v>
      </c>
      <c r="D122" s="11" t="s">
        <v>12</v>
      </c>
      <c r="E122" s="30" t="s">
        <v>52</v>
      </c>
      <c r="F122" s="30" t="s">
        <v>7</v>
      </c>
      <c r="G122" s="12">
        <v>21.35</v>
      </c>
      <c r="H122" s="12"/>
      <c r="I122" s="12"/>
    </row>
    <row r="123" spans="1:9" x14ac:dyDescent="0.25">
      <c r="A123" s="11" t="s">
        <v>70</v>
      </c>
      <c r="B123" s="11" t="s">
        <v>324</v>
      </c>
      <c r="C123" s="11" t="s">
        <v>325</v>
      </c>
      <c r="D123" s="11" t="s">
        <v>12</v>
      </c>
      <c r="E123" s="30" t="s">
        <v>52</v>
      </c>
      <c r="F123" s="30" t="s">
        <v>7</v>
      </c>
      <c r="G123" s="12">
        <v>51.18</v>
      </c>
      <c r="H123" s="12"/>
      <c r="I123" s="12"/>
    </row>
    <row r="124" spans="1:9" x14ac:dyDescent="0.25">
      <c r="A124" s="11" t="s">
        <v>70</v>
      </c>
      <c r="B124" s="11" t="s">
        <v>320</v>
      </c>
      <c r="C124" s="11" t="s">
        <v>321</v>
      </c>
      <c r="D124" s="11" t="s">
        <v>12</v>
      </c>
      <c r="E124" s="30" t="s">
        <v>52</v>
      </c>
      <c r="F124" s="30" t="s">
        <v>7</v>
      </c>
      <c r="G124" s="12">
        <v>43.02</v>
      </c>
      <c r="H124" s="12"/>
      <c r="I124" s="12"/>
    </row>
    <row r="125" spans="1:9" x14ac:dyDescent="0.25">
      <c r="A125" s="11" t="s">
        <v>70</v>
      </c>
      <c r="B125" s="11" t="s">
        <v>316</v>
      </c>
      <c r="C125" s="11" t="s">
        <v>317</v>
      </c>
      <c r="D125" s="11" t="s">
        <v>12</v>
      </c>
      <c r="E125" s="30" t="s">
        <v>52</v>
      </c>
      <c r="F125" s="30" t="s">
        <v>7</v>
      </c>
      <c r="G125" s="12">
        <v>42.43</v>
      </c>
      <c r="H125" s="12"/>
      <c r="I125" s="12"/>
    </row>
    <row r="126" spans="1:9" x14ac:dyDescent="0.25">
      <c r="A126" s="11" t="s">
        <v>70</v>
      </c>
      <c r="B126" s="11" t="s">
        <v>309</v>
      </c>
      <c r="C126" s="11" t="s">
        <v>310</v>
      </c>
      <c r="D126" s="11" t="s">
        <v>12</v>
      </c>
      <c r="E126" s="30" t="s">
        <v>213</v>
      </c>
      <c r="F126" s="30" t="s">
        <v>7</v>
      </c>
      <c r="G126" s="12">
        <v>51.09</v>
      </c>
      <c r="H126" s="12"/>
      <c r="I126" s="12"/>
    </row>
    <row r="127" spans="1:9" x14ac:dyDescent="0.25">
      <c r="A127" s="11" t="s">
        <v>70</v>
      </c>
      <c r="B127" s="11" t="s">
        <v>322</v>
      </c>
      <c r="C127" s="11" t="s">
        <v>11</v>
      </c>
      <c r="D127" s="11" t="s">
        <v>12</v>
      </c>
      <c r="E127" s="30" t="s">
        <v>111</v>
      </c>
      <c r="F127" s="30" t="s">
        <v>7</v>
      </c>
      <c r="G127" s="12">
        <v>8.18</v>
      </c>
      <c r="H127" s="12"/>
      <c r="I127" s="12"/>
    </row>
    <row r="128" spans="1:9" x14ac:dyDescent="0.25">
      <c r="A128" s="11" t="s">
        <v>70</v>
      </c>
      <c r="B128" s="11" t="s">
        <v>323</v>
      </c>
      <c r="C128" s="11" t="s">
        <v>11</v>
      </c>
      <c r="D128" s="11" t="s">
        <v>12</v>
      </c>
      <c r="E128" s="30" t="s">
        <v>111</v>
      </c>
      <c r="F128" s="30" t="s">
        <v>7</v>
      </c>
      <c r="G128" s="12">
        <v>8.16</v>
      </c>
      <c r="H128" s="12"/>
      <c r="I128" s="12"/>
    </row>
    <row r="129" spans="1:9" x14ac:dyDescent="0.25">
      <c r="A129" s="11" t="s">
        <v>70</v>
      </c>
      <c r="B129" s="11" t="s">
        <v>313</v>
      </c>
      <c r="C129" s="11" t="s">
        <v>14</v>
      </c>
      <c r="D129" s="11" t="s">
        <v>12</v>
      </c>
      <c r="E129" s="30" t="s">
        <v>84</v>
      </c>
      <c r="F129" s="30" t="s">
        <v>7</v>
      </c>
      <c r="G129" s="12">
        <v>21.39</v>
      </c>
      <c r="H129" s="12"/>
      <c r="I129" s="12">
        <v>21.39</v>
      </c>
    </row>
    <row r="130" spans="1:9" x14ac:dyDescent="0.25">
      <c r="A130" s="11" t="s">
        <v>70</v>
      </c>
      <c r="B130" s="11" t="s">
        <v>318</v>
      </c>
      <c r="C130" s="11" t="s">
        <v>319</v>
      </c>
      <c r="D130" s="11" t="s">
        <v>12</v>
      </c>
      <c r="E130" s="30" t="s">
        <v>84</v>
      </c>
      <c r="F130" s="30" t="s">
        <v>7</v>
      </c>
      <c r="G130" s="12">
        <v>57.5</v>
      </c>
      <c r="H130" s="12"/>
      <c r="I130" s="12">
        <v>57.5</v>
      </c>
    </row>
    <row r="131" spans="1:9" x14ac:dyDescent="0.25">
      <c r="A131" s="11" t="s">
        <v>70</v>
      </c>
      <c r="B131" s="11" t="s">
        <v>346</v>
      </c>
      <c r="C131" s="11" t="s">
        <v>335</v>
      </c>
      <c r="D131" s="11" t="s">
        <v>202</v>
      </c>
      <c r="E131" s="30" t="s">
        <v>128</v>
      </c>
      <c r="F131" s="30" t="s">
        <v>56</v>
      </c>
      <c r="G131" s="12">
        <v>2.25</v>
      </c>
      <c r="H131" s="12"/>
      <c r="I131" s="12"/>
    </row>
    <row r="132" spans="1:9" x14ac:dyDescent="0.25">
      <c r="A132" s="11" t="s">
        <v>70</v>
      </c>
      <c r="B132" s="11" t="s">
        <v>351</v>
      </c>
      <c r="C132" s="11" t="s">
        <v>352</v>
      </c>
      <c r="D132" s="11" t="s">
        <v>202</v>
      </c>
      <c r="E132" s="30" t="s">
        <v>128</v>
      </c>
      <c r="F132" s="30" t="s">
        <v>56</v>
      </c>
      <c r="G132" s="12">
        <v>3.12</v>
      </c>
      <c r="H132" s="12"/>
      <c r="I132" s="12"/>
    </row>
    <row r="133" spans="1:9" x14ac:dyDescent="0.25">
      <c r="A133" s="11" t="s">
        <v>70</v>
      </c>
      <c r="B133" s="11" t="s">
        <v>334</v>
      </c>
      <c r="C133" s="11" t="s">
        <v>335</v>
      </c>
      <c r="D133" s="11" t="s">
        <v>202</v>
      </c>
      <c r="E133" s="30" t="s">
        <v>128</v>
      </c>
      <c r="F133" s="30" t="s">
        <v>56</v>
      </c>
      <c r="G133" s="12">
        <v>2.2000000000000002</v>
      </c>
      <c r="H133" s="12"/>
      <c r="I133" s="12"/>
    </row>
    <row r="134" spans="1:9" x14ac:dyDescent="0.25">
      <c r="A134" s="11" t="s">
        <v>70</v>
      </c>
      <c r="B134" s="11" t="s">
        <v>349</v>
      </c>
      <c r="C134" s="11" t="s">
        <v>350</v>
      </c>
      <c r="D134" s="11" t="s">
        <v>202</v>
      </c>
      <c r="E134" s="30" t="s">
        <v>86</v>
      </c>
      <c r="F134" s="30"/>
      <c r="G134" s="12">
        <v>21.54</v>
      </c>
      <c r="H134" s="12"/>
      <c r="I134" s="12"/>
    </row>
    <row r="135" spans="1:9" x14ac:dyDescent="0.25">
      <c r="A135" s="11" t="s">
        <v>70</v>
      </c>
      <c r="B135" s="11" t="s">
        <v>336</v>
      </c>
      <c r="C135" s="11" t="s">
        <v>233</v>
      </c>
      <c r="D135" s="11" t="s">
        <v>202</v>
      </c>
      <c r="E135" s="30" t="s">
        <v>86</v>
      </c>
      <c r="F135" s="30"/>
      <c r="G135" s="12">
        <v>1.33</v>
      </c>
      <c r="H135" s="12"/>
      <c r="I135" s="12"/>
    </row>
    <row r="136" spans="1:9" x14ac:dyDescent="0.25">
      <c r="A136" s="11" t="s">
        <v>197</v>
      </c>
      <c r="B136" s="11" t="s">
        <v>222</v>
      </c>
      <c r="C136" s="11" t="s">
        <v>223</v>
      </c>
      <c r="D136" s="11" t="s">
        <v>202</v>
      </c>
      <c r="E136" s="30" t="s">
        <v>60</v>
      </c>
      <c r="F136" s="30" t="s">
        <v>7</v>
      </c>
      <c r="G136" s="12">
        <v>3.18</v>
      </c>
      <c r="H136" s="12">
        <v>3.18</v>
      </c>
      <c r="I136" s="12"/>
    </row>
    <row r="137" spans="1:9" x14ac:dyDescent="0.25">
      <c r="A137" s="11" t="s">
        <v>197</v>
      </c>
      <c r="B137" s="11" t="s">
        <v>207</v>
      </c>
      <c r="C137" s="11" t="s">
        <v>208</v>
      </c>
      <c r="D137" s="11" t="s">
        <v>202</v>
      </c>
      <c r="E137" s="30" t="s">
        <v>53</v>
      </c>
      <c r="F137" s="30" t="s">
        <v>7</v>
      </c>
      <c r="G137" s="12">
        <v>27.12</v>
      </c>
      <c r="H137" s="12"/>
      <c r="I137" s="12">
        <v>27.12</v>
      </c>
    </row>
    <row r="138" spans="1:9" x14ac:dyDescent="0.25">
      <c r="A138" s="11" t="s">
        <v>197</v>
      </c>
      <c r="B138" s="11" t="s">
        <v>245</v>
      </c>
      <c r="C138" s="11" t="s">
        <v>208</v>
      </c>
      <c r="D138" s="11" t="s">
        <v>202</v>
      </c>
      <c r="E138" s="30" t="s">
        <v>53</v>
      </c>
      <c r="F138" s="30" t="s">
        <v>7</v>
      </c>
      <c r="G138" s="12">
        <v>40.98</v>
      </c>
      <c r="H138" s="12"/>
      <c r="I138" s="12">
        <v>40.98</v>
      </c>
    </row>
    <row r="139" spans="1:9" x14ac:dyDescent="0.25">
      <c r="A139" s="11" t="s">
        <v>197</v>
      </c>
      <c r="B139" s="11" t="s">
        <v>246</v>
      </c>
      <c r="C139" s="11" t="s">
        <v>208</v>
      </c>
      <c r="D139" s="11" t="s">
        <v>202</v>
      </c>
      <c r="E139" s="30" t="s">
        <v>53</v>
      </c>
      <c r="F139" s="30" t="s">
        <v>7</v>
      </c>
      <c r="G139" s="12">
        <v>24.14</v>
      </c>
      <c r="H139" s="12"/>
      <c r="I139" s="12">
        <v>24.14</v>
      </c>
    </row>
    <row r="140" spans="1:9" x14ac:dyDescent="0.25">
      <c r="A140" s="11" t="s">
        <v>197</v>
      </c>
      <c r="B140" s="11" t="s">
        <v>217</v>
      </c>
      <c r="C140" s="11" t="s">
        <v>11</v>
      </c>
      <c r="D140" s="11" t="s">
        <v>202</v>
      </c>
      <c r="E140" s="30" t="s">
        <v>53</v>
      </c>
      <c r="F140" s="30" t="s">
        <v>7</v>
      </c>
      <c r="G140" s="12">
        <v>17.170000000000002</v>
      </c>
      <c r="H140" s="12"/>
      <c r="I140" s="12">
        <v>17.170000000000002</v>
      </c>
    </row>
    <row r="141" spans="1:9" x14ac:dyDescent="0.25">
      <c r="A141" s="11" t="s">
        <v>197</v>
      </c>
      <c r="B141" s="11" t="s">
        <v>200</v>
      </c>
      <c r="C141" s="11" t="s">
        <v>11</v>
      </c>
      <c r="D141" s="11" t="s">
        <v>22</v>
      </c>
      <c r="E141" s="30" t="s">
        <v>66</v>
      </c>
      <c r="F141" s="30" t="s">
        <v>56</v>
      </c>
      <c r="G141" s="12">
        <v>6.61</v>
      </c>
      <c r="H141" s="12"/>
      <c r="I141" s="12">
        <v>6.61</v>
      </c>
    </row>
    <row r="142" spans="1:9" x14ac:dyDescent="0.25">
      <c r="A142" s="11" t="s">
        <v>197</v>
      </c>
      <c r="B142" s="11" t="s">
        <v>201</v>
      </c>
      <c r="C142" s="11" t="s">
        <v>11</v>
      </c>
      <c r="D142" s="11" t="s">
        <v>22</v>
      </c>
      <c r="E142" s="30" t="s">
        <v>66</v>
      </c>
      <c r="F142" s="30" t="s">
        <v>56</v>
      </c>
      <c r="G142" s="12">
        <v>4.72</v>
      </c>
      <c r="H142" s="12"/>
      <c r="I142" s="12">
        <v>4.72</v>
      </c>
    </row>
    <row r="143" spans="1:9" x14ac:dyDescent="0.25">
      <c r="A143" s="11" t="s">
        <v>197</v>
      </c>
      <c r="B143" s="11" t="s">
        <v>211</v>
      </c>
      <c r="C143" s="11" t="s">
        <v>212</v>
      </c>
      <c r="D143" s="11" t="s">
        <v>12</v>
      </c>
      <c r="E143" s="30" t="s">
        <v>213</v>
      </c>
      <c r="F143" s="30" t="s">
        <v>7</v>
      </c>
      <c r="G143" s="12">
        <v>59.56</v>
      </c>
      <c r="H143" s="12"/>
      <c r="I143" s="12"/>
    </row>
    <row r="144" spans="1:9" x14ac:dyDescent="0.25">
      <c r="A144" s="11" t="s">
        <v>197</v>
      </c>
      <c r="B144" s="11" t="s">
        <v>205</v>
      </c>
      <c r="C144" s="11" t="s">
        <v>206</v>
      </c>
      <c r="D144" s="11" t="s">
        <v>202</v>
      </c>
      <c r="E144" s="30" t="s">
        <v>62</v>
      </c>
      <c r="F144" s="30" t="s">
        <v>56</v>
      </c>
      <c r="G144" s="12">
        <v>25.3</v>
      </c>
      <c r="H144" s="12"/>
      <c r="I144" s="12"/>
    </row>
    <row r="145" spans="1:9" x14ac:dyDescent="0.25">
      <c r="A145" s="11" t="s">
        <v>197</v>
      </c>
      <c r="B145" s="11" t="s">
        <v>25</v>
      </c>
      <c r="C145" s="11" t="s">
        <v>198</v>
      </c>
      <c r="D145" s="11" t="s">
        <v>22</v>
      </c>
      <c r="E145" s="30" t="s">
        <v>62</v>
      </c>
      <c r="F145" s="30" t="s">
        <v>56</v>
      </c>
      <c r="G145" s="12">
        <v>12.24</v>
      </c>
      <c r="H145" s="12"/>
      <c r="I145" s="12"/>
    </row>
    <row r="146" spans="1:9" x14ac:dyDescent="0.25">
      <c r="A146" s="11" t="s">
        <v>197</v>
      </c>
      <c r="B146" s="11" t="s">
        <v>27</v>
      </c>
      <c r="C146" s="11" t="s">
        <v>196</v>
      </c>
      <c r="D146" s="11" t="s">
        <v>22</v>
      </c>
      <c r="E146" s="30" t="s">
        <v>62</v>
      </c>
      <c r="F146" s="30" t="s">
        <v>56</v>
      </c>
      <c r="G146" s="12">
        <v>51.93</v>
      </c>
      <c r="H146" s="12"/>
      <c r="I146" s="12"/>
    </row>
    <row r="147" spans="1:9" x14ac:dyDescent="0.25">
      <c r="A147" s="11" t="s">
        <v>197</v>
      </c>
      <c r="B147" s="11" t="s">
        <v>21</v>
      </c>
      <c r="C147" s="11" t="s">
        <v>44</v>
      </c>
      <c r="D147" s="11" t="s">
        <v>97</v>
      </c>
      <c r="E147" s="30" t="s">
        <v>63</v>
      </c>
      <c r="F147" s="30" t="s">
        <v>64</v>
      </c>
      <c r="G147" s="12">
        <v>24.39</v>
      </c>
      <c r="H147" s="12"/>
      <c r="I147" s="12"/>
    </row>
    <row r="148" spans="1:9" x14ac:dyDescent="0.25">
      <c r="A148" s="11" t="s">
        <v>197</v>
      </c>
      <c r="B148" s="11" t="s">
        <v>23</v>
      </c>
      <c r="C148" s="11" t="s">
        <v>44</v>
      </c>
      <c r="D148" s="11" t="s">
        <v>97</v>
      </c>
      <c r="E148" s="30" t="s">
        <v>63</v>
      </c>
      <c r="F148" s="30" t="s">
        <v>64</v>
      </c>
      <c r="G148" s="12">
        <v>18.97</v>
      </c>
      <c r="H148" s="12"/>
      <c r="I148" s="12"/>
    </row>
    <row r="149" spans="1:9" x14ac:dyDescent="0.25">
      <c r="A149" s="11" t="s">
        <v>197</v>
      </c>
      <c r="B149" s="11" t="s">
        <v>31</v>
      </c>
      <c r="C149" s="11" t="s">
        <v>199</v>
      </c>
      <c r="D149" s="11" t="s">
        <v>97</v>
      </c>
      <c r="E149" s="30" t="s">
        <v>63</v>
      </c>
      <c r="F149" s="30" t="s">
        <v>64</v>
      </c>
      <c r="G149" s="12">
        <v>18.71</v>
      </c>
      <c r="H149" s="12"/>
      <c r="I149" s="12"/>
    </row>
    <row r="150" spans="1:9" x14ac:dyDescent="0.25">
      <c r="A150" s="11" t="s">
        <v>197</v>
      </c>
      <c r="B150" s="11" t="s">
        <v>91</v>
      </c>
      <c r="C150" s="11" t="s">
        <v>199</v>
      </c>
      <c r="D150" s="11" t="s">
        <v>97</v>
      </c>
      <c r="E150" s="30" t="s">
        <v>63</v>
      </c>
      <c r="F150" s="30" t="s">
        <v>64</v>
      </c>
      <c r="G150" s="12">
        <v>15.95</v>
      </c>
      <c r="H150" s="12"/>
      <c r="I150" s="12"/>
    </row>
    <row r="151" spans="1:9" x14ac:dyDescent="0.25">
      <c r="A151" s="11" t="s">
        <v>197</v>
      </c>
      <c r="B151" s="11" t="s">
        <v>230</v>
      </c>
      <c r="C151" s="11" t="s">
        <v>231</v>
      </c>
      <c r="D151" s="11" t="s">
        <v>97</v>
      </c>
      <c r="E151" s="30" t="s">
        <v>63</v>
      </c>
      <c r="F151" s="30" t="s">
        <v>64</v>
      </c>
      <c r="G151" s="12">
        <v>13.24</v>
      </c>
      <c r="H151" s="12"/>
      <c r="I151" s="12"/>
    </row>
    <row r="152" spans="1:9" x14ac:dyDescent="0.25">
      <c r="A152" s="11" t="s">
        <v>197</v>
      </c>
      <c r="B152" s="11" t="s">
        <v>232</v>
      </c>
      <c r="C152" s="11" t="s">
        <v>233</v>
      </c>
      <c r="D152" s="11" t="s">
        <v>202</v>
      </c>
      <c r="E152" s="30" t="s">
        <v>63</v>
      </c>
      <c r="F152" s="30" t="s">
        <v>64</v>
      </c>
      <c r="G152" s="12">
        <v>9.2200000000000006</v>
      </c>
      <c r="H152" s="12"/>
      <c r="I152" s="12"/>
    </row>
    <row r="153" spans="1:9" x14ac:dyDescent="0.25">
      <c r="A153" s="11" t="s">
        <v>197</v>
      </c>
      <c r="B153" s="11" t="s">
        <v>228</v>
      </c>
      <c r="C153" s="11" t="s">
        <v>229</v>
      </c>
      <c r="D153" s="11" t="s">
        <v>202</v>
      </c>
      <c r="E153" s="30" t="s">
        <v>63</v>
      </c>
      <c r="F153" s="30" t="s">
        <v>64</v>
      </c>
      <c r="G153" s="12">
        <v>11.71</v>
      </c>
      <c r="H153" s="12"/>
      <c r="I153" s="12"/>
    </row>
    <row r="154" spans="1:9" x14ac:dyDescent="0.25">
      <c r="A154" s="11" t="s">
        <v>197</v>
      </c>
      <c r="B154" s="11" t="s">
        <v>226</v>
      </c>
      <c r="C154" s="11" t="s">
        <v>227</v>
      </c>
      <c r="D154" s="11" t="s">
        <v>202</v>
      </c>
      <c r="E154" s="30" t="s">
        <v>63</v>
      </c>
      <c r="F154" s="30" t="s">
        <v>64</v>
      </c>
      <c r="G154" s="12">
        <v>14.28</v>
      </c>
      <c r="H154" s="12"/>
      <c r="I154" s="12"/>
    </row>
    <row r="155" spans="1:9" x14ac:dyDescent="0.25">
      <c r="A155" s="11" t="s">
        <v>197</v>
      </c>
      <c r="B155" s="11" t="s">
        <v>216</v>
      </c>
      <c r="C155" s="11" t="s">
        <v>210</v>
      </c>
      <c r="D155" s="11" t="s">
        <v>22</v>
      </c>
      <c r="E155" s="30" t="s">
        <v>63</v>
      </c>
      <c r="F155" s="30" t="s">
        <v>64</v>
      </c>
      <c r="G155" s="12">
        <v>8.59</v>
      </c>
      <c r="H155" s="12"/>
      <c r="I155" s="12"/>
    </row>
    <row r="156" spans="1:9" x14ac:dyDescent="0.25">
      <c r="A156" s="11" t="s">
        <v>197</v>
      </c>
      <c r="B156" s="11" t="s">
        <v>209</v>
      </c>
      <c r="C156" s="11" t="s">
        <v>210</v>
      </c>
      <c r="D156" s="11" t="s">
        <v>22</v>
      </c>
      <c r="E156" s="30" t="s">
        <v>63</v>
      </c>
      <c r="F156" s="30" t="s">
        <v>64</v>
      </c>
      <c r="G156" s="12">
        <v>8.58</v>
      </c>
      <c r="H156" s="12"/>
      <c r="I156" s="12"/>
    </row>
    <row r="157" spans="1:9" x14ac:dyDescent="0.25">
      <c r="A157" s="11" t="s">
        <v>197</v>
      </c>
      <c r="B157" s="11" t="s">
        <v>214</v>
      </c>
      <c r="C157" s="11" t="s">
        <v>215</v>
      </c>
      <c r="D157" s="11" t="s">
        <v>12</v>
      </c>
      <c r="E157" s="30" t="s">
        <v>63</v>
      </c>
      <c r="F157" s="30" t="s">
        <v>64</v>
      </c>
      <c r="G157" s="12">
        <v>13.06</v>
      </c>
      <c r="H157" s="12"/>
      <c r="I157" s="12"/>
    </row>
    <row r="158" spans="1:9" x14ac:dyDescent="0.25">
      <c r="A158" s="11" t="s">
        <v>197</v>
      </c>
      <c r="B158" s="11" t="s">
        <v>33</v>
      </c>
      <c r="C158" s="11" t="s">
        <v>104</v>
      </c>
      <c r="D158" s="11" t="s">
        <v>97</v>
      </c>
      <c r="E158" s="30" t="s">
        <v>65</v>
      </c>
      <c r="F158" s="30" t="s">
        <v>50</v>
      </c>
      <c r="G158" s="12">
        <v>10.48</v>
      </c>
      <c r="H158" s="12"/>
      <c r="I158" s="12"/>
    </row>
    <row r="159" spans="1:9" x14ac:dyDescent="0.25">
      <c r="A159" s="11" t="s">
        <v>197</v>
      </c>
      <c r="B159" s="11" t="s">
        <v>30</v>
      </c>
      <c r="C159" s="11" t="s">
        <v>240</v>
      </c>
      <c r="D159" s="11" t="s">
        <v>97</v>
      </c>
      <c r="E159" s="30" t="s">
        <v>65</v>
      </c>
      <c r="F159" s="30" t="s">
        <v>50</v>
      </c>
      <c r="G159" s="12">
        <v>8.02</v>
      </c>
      <c r="H159" s="12"/>
      <c r="I159" s="12"/>
    </row>
    <row r="160" spans="1:9" x14ac:dyDescent="0.25">
      <c r="A160" s="11" t="s">
        <v>197</v>
      </c>
      <c r="B160" s="11" t="s">
        <v>239</v>
      </c>
      <c r="C160" s="11" t="s">
        <v>104</v>
      </c>
      <c r="D160" s="11" t="s">
        <v>97</v>
      </c>
      <c r="E160" s="30" t="s">
        <v>65</v>
      </c>
      <c r="F160" s="30" t="s">
        <v>50</v>
      </c>
      <c r="G160" s="12">
        <v>8.42</v>
      </c>
      <c r="H160" s="12"/>
      <c r="I160" s="12"/>
    </row>
    <row r="161" spans="1:9" x14ac:dyDescent="0.25">
      <c r="A161" s="11" t="s">
        <v>197</v>
      </c>
      <c r="B161" s="11" t="s">
        <v>26</v>
      </c>
      <c r="C161" s="11" t="s">
        <v>238</v>
      </c>
      <c r="D161" s="11" t="s">
        <v>97</v>
      </c>
      <c r="E161" s="30" t="s">
        <v>65</v>
      </c>
      <c r="F161" s="30" t="s">
        <v>50</v>
      </c>
      <c r="G161" s="12">
        <v>5.92</v>
      </c>
      <c r="H161" s="12"/>
      <c r="I161" s="12"/>
    </row>
    <row r="162" spans="1:9" x14ac:dyDescent="0.25">
      <c r="A162" s="11" t="s">
        <v>197</v>
      </c>
      <c r="B162" s="11" t="s">
        <v>225</v>
      </c>
      <c r="C162" s="11" t="s">
        <v>104</v>
      </c>
      <c r="D162" s="11" t="s">
        <v>97</v>
      </c>
      <c r="E162" s="30" t="s">
        <v>65</v>
      </c>
      <c r="F162" s="30" t="s">
        <v>50</v>
      </c>
      <c r="G162" s="12">
        <v>15.08</v>
      </c>
      <c r="H162" s="12"/>
      <c r="I162" s="12"/>
    </row>
    <row r="163" spans="1:9" x14ac:dyDescent="0.25">
      <c r="A163" s="11" t="s">
        <v>197</v>
      </c>
      <c r="B163" s="11" t="s">
        <v>224</v>
      </c>
      <c r="C163" s="11" t="s">
        <v>104</v>
      </c>
      <c r="D163" s="11" t="s">
        <v>202</v>
      </c>
      <c r="E163" s="30" t="s">
        <v>65</v>
      </c>
      <c r="F163" s="30" t="s">
        <v>50</v>
      </c>
      <c r="G163" s="12">
        <v>17.62</v>
      </c>
      <c r="H163" s="12"/>
      <c r="I163" s="12"/>
    </row>
    <row r="164" spans="1:9" x14ac:dyDescent="0.25">
      <c r="A164" s="11" t="s">
        <v>197</v>
      </c>
      <c r="B164" s="11" t="s">
        <v>203</v>
      </c>
      <c r="C164" s="11" t="s">
        <v>204</v>
      </c>
      <c r="D164" s="11" t="s">
        <v>202</v>
      </c>
      <c r="E164" s="30" t="s">
        <v>65</v>
      </c>
      <c r="F164" s="30" t="s">
        <v>50</v>
      </c>
      <c r="G164" s="12">
        <v>9.6999999999999993</v>
      </c>
      <c r="H164" s="12"/>
      <c r="I164" s="12"/>
    </row>
    <row r="165" spans="1:9" x14ac:dyDescent="0.25">
      <c r="A165" s="11" t="s">
        <v>197</v>
      </c>
      <c r="B165" s="11" t="s">
        <v>243</v>
      </c>
      <c r="C165" s="11" t="s">
        <v>244</v>
      </c>
      <c r="D165" s="11" t="s">
        <v>202</v>
      </c>
      <c r="E165" s="30" t="s">
        <v>86</v>
      </c>
      <c r="F165" s="30"/>
      <c r="G165" s="12">
        <v>4.67</v>
      </c>
      <c r="H165" s="12"/>
      <c r="I165" s="12"/>
    </row>
    <row r="166" spans="1:9" x14ac:dyDescent="0.25">
      <c r="A166" s="11" t="s">
        <v>197</v>
      </c>
      <c r="B166" s="11" t="s">
        <v>241</v>
      </c>
      <c r="C166" s="11" t="s">
        <v>242</v>
      </c>
      <c r="D166" s="11" t="s">
        <v>202</v>
      </c>
      <c r="E166" s="30" t="s">
        <v>86</v>
      </c>
      <c r="F166" s="30"/>
      <c r="G166" s="12">
        <v>8.59</v>
      </c>
      <c r="H166" s="12"/>
      <c r="I166" s="12"/>
    </row>
    <row r="167" spans="1:9" x14ac:dyDescent="0.25">
      <c r="A167" s="11" t="s">
        <v>197</v>
      </c>
      <c r="B167" s="11" t="s">
        <v>81</v>
      </c>
      <c r="C167" s="11" t="s">
        <v>236</v>
      </c>
      <c r="D167" s="11" t="s">
        <v>202</v>
      </c>
      <c r="E167" s="30" t="s">
        <v>86</v>
      </c>
      <c r="F167" s="30"/>
      <c r="G167" s="12">
        <v>8.49</v>
      </c>
      <c r="H167" s="12"/>
      <c r="I167" s="12"/>
    </row>
    <row r="168" spans="1:9" x14ac:dyDescent="0.25">
      <c r="A168" s="11" t="s">
        <v>197</v>
      </c>
      <c r="B168" s="11" t="s">
        <v>234</v>
      </c>
      <c r="C168" s="11" t="s">
        <v>235</v>
      </c>
      <c r="D168" s="11" t="s">
        <v>202</v>
      </c>
      <c r="E168" s="30" t="s">
        <v>86</v>
      </c>
      <c r="F168" s="30"/>
      <c r="G168" s="12">
        <v>5.25</v>
      </c>
      <c r="H168" s="12"/>
      <c r="I168" s="12"/>
    </row>
    <row r="169" spans="1:9" x14ac:dyDescent="0.25">
      <c r="A169" s="11" t="s">
        <v>197</v>
      </c>
      <c r="B169" s="11" t="s">
        <v>220</v>
      </c>
      <c r="C169" s="11" t="s">
        <v>221</v>
      </c>
      <c r="D169" s="11" t="s">
        <v>202</v>
      </c>
      <c r="E169" s="30" t="s">
        <v>86</v>
      </c>
      <c r="F169" s="30"/>
      <c r="G169" s="12">
        <v>22.12</v>
      </c>
      <c r="H169" s="12"/>
      <c r="I169" s="12"/>
    </row>
    <row r="170" spans="1:9" x14ac:dyDescent="0.25">
      <c r="A170" s="11" t="s">
        <v>197</v>
      </c>
      <c r="B170" s="11" t="s">
        <v>218</v>
      </c>
      <c r="C170" s="11" t="s">
        <v>219</v>
      </c>
      <c r="D170" s="11" t="s">
        <v>202</v>
      </c>
      <c r="E170" s="30" t="s">
        <v>86</v>
      </c>
      <c r="F170" s="30"/>
      <c r="G170" s="12">
        <v>13.55</v>
      </c>
      <c r="H170" s="12"/>
      <c r="I170" s="12"/>
    </row>
    <row r="171" spans="1:9" x14ac:dyDescent="0.25">
      <c r="A171" s="11" t="s">
        <v>197</v>
      </c>
      <c r="B171" s="11" t="s">
        <v>29</v>
      </c>
      <c r="C171" s="11" t="s">
        <v>237</v>
      </c>
      <c r="D171" s="11" t="s">
        <v>22</v>
      </c>
      <c r="E171" s="30" t="s">
        <v>86</v>
      </c>
      <c r="F171" s="30"/>
      <c r="G171" s="12">
        <v>4.55</v>
      </c>
      <c r="H171" s="12"/>
      <c r="I171" s="12"/>
    </row>
    <row r="172" spans="1:9" x14ac:dyDescent="0.25">
      <c r="A172" s="11" t="s">
        <v>197</v>
      </c>
      <c r="B172" s="11" t="s">
        <v>82</v>
      </c>
      <c r="C172" s="11" t="s">
        <v>237</v>
      </c>
      <c r="D172" s="11" t="s">
        <v>22</v>
      </c>
      <c r="E172" s="30" t="s">
        <v>86</v>
      </c>
      <c r="F172" s="30"/>
      <c r="G172" s="12">
        <v>3.93</v>
      </c>
      <c r="H172" s="12"/>
      <c r="I172" s="12"/>
    </row>
    <row r="173" spans="1:9" x14ac:dyDescent="0.25">
      <c r="A173" s="11" t="s">
        <v>69</v>
      </c>
      <c r="B173" s="11" t="s">
        <v>164</v>
      </c>
      <c r="C173" s="11" t="s">
        <v>298</v>
      </c>
      <c r="D173" s="11" t="s">
        <v>12</v>
      </c>
      <c r="E173" s="30" t="s">
        <v>57</v>
      </c>
      <c r="F173" s="30" t="s">
        <v>56</v>
      </c>
      <c r="G173" s="12">
        <v>18.38</v>
      </c>
      <c r="H173" s="12"/>
      <c r="I173" s="12"/>
    </row>
    <row r="174" spans="1:9" x14ac:dyDescent="0.25">
      <c r="A174" s="11" t="s">
        <v>69</v>
      </c>
      <c r="B174" s="11" t="s">
        <v>173</v>
      </c>
      <c r="C174" s="11" t="s">
        <v>286</v>
      </c>
      <c r="D174" s="11" t="s">
        <v>12</v>
      </c>
      <c r="E174" s="30" t="s">
        <v>57</v>
      </c>
      <c r="F174" s="30" t="s">
        <v>56</v>
      </c>
      <c r="G174" s="12">
        <v>16.36</v>
      </c>
      <c r="H174" s="12"/>
      <c r="I174" s="12"/>
    </row>
    <row r="175" spans="1:9" x14ac:dyDescent="0.25">
      <c r="A175" s="11" t="s">
        <v>69</v>
      </c>
      <c r="B175" s="11" t="s">
        <v>300</v>
      </c>
      <c r="C175" s="11" t="s">
        <v>262</v>
      </c>
      <c r="D175" s="11" t="s">
        <v>202</v>
      </c>
      <c r="E175" s="30" t="s">
        <v>60</v>
      </c>
      <c r="F175" s="30" t="s">
        <v>7</v>
      </c>
      <c r="G175" s="12">
        <v>10.41</v>
      </c>
      <c r="H175" s="12">
        <v>10.41</v>
      </c>
      <c r="I175" s="12"/>
    </row>
    <row r="176" spans="1:9" x14ac:dyDescent="0.25">
      <c r="A176" s="11" t="s">
        <v>69</v>
      </c>
      <c r="B176" s="11" t="s">
        <v>302</v>
      </c>
      <c r="C176" s="11" t="s">
        <v>416</v>
      </c>
      <c r="D176" s="11" t="s">
        <v>202</v>
      </c>
      <c r="E176" s="30" t="s">
        <v>60</v>
      </c>
      <c r="F176" s="30" t="s">
        <v>7</v>
      </c>
      <c r="G176" s="12">
        <v>4.5199999999999996</v>
      </c>
      <c r="H176" s="12">
        <v>4.5199999999999996</v>
      </c>
      <c r="I176" s="12"/>
    </row>
    <row r="177" spans="1:9" x14ac:dyDescent="0.25">
      <c r="A177" s="11" t="s">
        <v>69</v>
      </c>
      <c r="B177" s="11" t="s">
        <v>301</v>
      </c>
      <c r="C177" s="11" t="s">
        <v>268</v>
      </c>
      <c r="D177" s="11" t="s">
        <v>202</v>
      </c>
      <c r="E177" s="30" t="s">
        <v>60</v>
      </c>
      <c r="F177" s="30" t="s">
        <v>7</v>
      </c>
      <c r="G177" s="12">
        <v>8.26</v>
      </c>
      <c r="H177" s="12">
        <v>8.26</v>
      </c>
      <c r="I177" s="12"/>
    </row>
    <row r="178" spans="1:9" x14ac:dyDescent="0.25">
      <c r="A178" s="11" t="s">
        <v>69</v>
      </c>
      <c r="B178" s="11" t="s">
        <v>303</v>
      </c>
      <c r="C178" s="11" t="s">
        <v>415</v>
      </c>
      <c r="D178" s="11" t="s">
        <v>202</v>
      </c>
      <c r="E178" s="30" t="s">
        <v>60</v>
      </c>
      <c r="F178" s="30" t="s">
        <v>7</v>
      </c>
      <c r="G178" s="12">
        <v>4.99</v>
      </c>
      <c r="H178" s="12">
        <v>4.99</v>
      </c>
      <c r="I178" s="12"/>
    </row>
    <row r="179" spans="1:9" x14ac:dyDescent="0.25">
      <c r="A179" s="11" t="s">
        <v>69</v>
      </c>
      <c r="B179" s="11" t="s">
        <v>155</v>
      </c>
      <c r="C179" s="11" t="s">
        <v>223</v>
      </c>
      <c r="D179" s="11" t="s">
        <v>202</v>
      </c>
      <c r="E179" s="30" t="s">
        <v>60</v>
      </c>
      <c r="F179" s="30" t="s">
        <v>7</v>
      </c>
      <c r="G179" s="12">
        <v>1.9</v>
      </c>
      <c r="H179" s="12">
        <v>1.9</v>
      </c>
      <c r="I179" s="12"/>
    </row>
    <row r="180" spans="1:9" x14ac:dyDescent="0.25">
      <c r="A180" s="11" t="s">
        <v>69</v>
      </c>
      <c r="B180" s="11" t="s">
        <v>295</v>
      </c>
      <c r="C180" s="11" t="s">
        <v>268</v>
      </c>
      <c r="D180" s="11" t="s">
        <v>202</v>
      </c>
      <c r="E180" s="30" t="s">
        <v>60</v>
      </c>
      <c r="F180" s="30" t="s">
        <v>7</v>
      </c>
      <c r="G180" s="12">
        <v>8.34</v>
      </c>
      <c r="H180" s="12">
        <v>8.34</v>
      </c>
      <c r="I180" s="12"/>
    </row>
    <row r="181" spans="1:9" x14ac:dyDescent="0.25">
      <c r="A181" s="11" t="s">
        <v>69</v>
      </c>
      <c r="B181" s="11" t="s">
        <v>296</v>
      </c>
      <c r="C181" s="11" t="s">
        <v>415</v>
      </c>
      <c r="D181" s="11" t="s">
        <v>202</v>
      </c>
      <c r="E181" s="30" t="s">
        <v>60</v>
      </c>
      <c r="F181" s="30" t="s">
        <v>7</v>
      </c>
      <c r="G181" s="12">
        <v>3.94</v>
      </c>
      <c r="H181" s="12">
        <v>3.94</v>
      </c>
      <c r="I181" s="12"/>
    </row>
    <row r="182" spans="1:9" x14ac:dyDescent="0.25">
      <c r="A182" s="11" t="s">
        <v>69</v>
      </c>
      <c r="B182" s="11" t="s">
        <v>158</v>
      </c>
      <c r="C182" s="11" t="s">
        <v>265</v>
      </c>
      <c r="D182" s="11" t="s">
        <v>202</v>
      </c>
      <c r="E182" s="30" t="s">
        <v>60</v>
      </c>
      <c r="F182" s="30" t="s">
        <v>7</v>
      </c>
      <c r="G182" s="12">
        <v>1.85</v>
      </c>
      <c r="H182" s="12">
        <v>1.85</v>
      </c>
      <c r="I182" s="12"/>
    </row>
    <row r="183" spans="1:9" x14ac:dyDescent="0.25">
      <c r="A183" s="11" t="s">
        <v>69</v>
      </c>
      <c r="B183" s="11" t="s">
        <v>187</v>
      </c>
      <c r="C183" s="11" t="s">
        <v>262</v>
      </c>
      <c r="D183" s="11" t="s">
        <v>202</v>
      </c>
      <c r="E183" s="30" t="s">
        <v>60</v>
      </c>
      <c r="F183" s="30" t="s">
        <v>7</v>
      </c>
      <c r="G183" s="12">
        <v>11.1</v>
      </c>
      <c r="H183" s="12">
        <v>11.1</v>
      </c>
      <c r="I183" s="12"/>
    </row>
    <row r="184" spans="1:9" x14ac:dyDescent="0.25">
      <c r="A184" s="11" t="s">
        <v>69</v>
      </c>
      <c r="B184" s="11" t="s">
        <v>159</v>
      </c>
      <c r="C184" s="11" t="s">
        <v>416</v>
      </c>
      <c r="D184" s="11" t="s">
        <v>202</v>
      </c>
      <c r="E184" s="30" t="s">
        <v>60</v>
      </c>
      <c r="F184" s="30" t="s">
        <v>7</v>
      </c>
      <c r="G184" s="12">
        <v>4.37</v>
      </c>
      <c r="H184" s="12">
        <v>4.37</v>
      </c>
      <c r="I184" s="12"/>
    </row>
    <row r="185" spans="1:9" x14ac:dyDescent="0.25">
      <c r="A185" s="11" t="s">
        <v>69</v>
      </c>
      <c r="B185" s="11" t="s">
        <v>299</v>
      </c>
      <c r="C185" s="11" t="s">
        <v>271</v>
      </c>
      <c r="D185" s="11" t="s">
        <v>256</v>
      </c>
      <c r="E185" s="30" t="s">
        <v>59</v>
      </c>
      <c r="F185" s="30" t="s">
        <v>7</v>
      </c>
      <c r="G185" s="12">
        <v>13.56</v>
      </c>
      <c r="H185" s="12"/>
      <c r="I185" s="12">
        <v>13.56</v>
      </c>
    </row>
    <row r="186" spans="1:9" x14ac:dyDescent="0.25">
      <c r="A186" s="11" t="s">
        <v>69</v>
      </c>
      <c r="B186" s="11" t="s">
        <v>299</v>
      </c>
      <c r="C186" s="11" t="s">
        <v>271</v>
      </c>
      <c r="D186" s="11" t="s">
        <v>256</v>
      </c>
      <c r="E186" s="30" t="s">
        <v>59</v>
      </c>
      <c r="F186" s="30" t="s">
        <v>7</v>
      </c>
      <c r="G186" s="12">
        <v>7.44</v>
      </c>
      <c r="H186" s="12"/>
      <c r="I186" s="12">
        <v>7.44</v>
      </c>
    </row>
    <row r="187" spans="1:9" x14ac:dyDescent="0.25">
      <c r="A187" s="11" t="s">
        <v>69</v>
      </c>
      <c r="B187" s="11" t="s">
        <v>299</v>
      </c>
      <c r="C187" s="11" t="s">
        <v>271</v>
      </c>
      <c r="D187" s="11" t="s">
        <v>256</v>
      </c>
      <c r="E187" s="30" t="s">
        <v>59</v>
      </c>
      <c r="F187" s="30" t="s">
        <v>7</v>
      </c>
      <c r="G187" s="12">
        <v>8.5</v>
      </c>
      <c r="H187" s="12"/>
      <c r="I187" s="12">
        <v>8.5</v>
      </c>
    </row>
    <row r="188" spans="1:9" x14ac:dyDescent="0.25">
      <c r="A188" s="11" t="s">
        <v>69</v>
      </c>
      <c r="B188" s="11" t="s">
        <v>299</v>
      </c>
      <c r="C188" s="11" t="s">
        <v>271</v>
      </c>
      <c r="D188" s="11" t="s">
        <v>256</v>
      </c>
      <c r="E188" s="30" t="s">
        <v>59</v>
      </c>
      <c r="F188" s="30" t="s">
        <v>7</v>
      </c>
      <c r="G188" s="12">
        <v>7.46</v>
      </c>
      <c r="H188" s="12"/>
      <c r="I188" s="12">
        <v>7.46</v>
      </c>
    </row>
    <row r="189" spans="1:9" x14ac:dyDescent="0.25">
      <c r="A189" s="11" t="s">
        <v>69</v>
      </c>
      <c r="B189" s="11" t="s">
        <v>297</v>
      </c>
      <c r="C189" s="11" t="s">
        <v>280</v>
      </c>
      <c r="D189" s="11" t="s">
        <v>256</v>
      </c>
      <c r="E189" s="30" t="s">
        <v>59</v>
      </c>
      <c r="F189" s="30" t="s">
        <v>7</v>
      </c>
      <c r="G189" s="12">
        <v>13.58</v>
      </c>
      <c r="H189" s="12"/>
      <c r="I189" s="12">
        <v>13.58</v>
      </c>
    </row>
    <row r="190" spans="1:9" x14ac:dyDescent="0.25">
      <c r="A190" s="11" t="s">
        <v>69</v>
      </c>
      <c r="B190" s="11" t="s">
        <v>297</v>
      </c>
      <c r="C190" s="11" t="s">
        <v>280</v>
      </c>
      <c r="D190" s="11" t="s">
        <v>256</v>
      </c>
      <c r="E190" s="30" t="s">
        <v>59</v>
      </c>
      <c r="F190" s="30" t="s">
        <v>7</v>
      </c>
      <c r="G190" s="12">
        <v>7.49</v>
      </c>
      <c r="H190" s="12"/>
      <c r="I190" s="12">
        <v>7.49</v>
      </c>
    </row>
    <row r="191" spans="1:9" x14ac:dyDescent="0.25">
      <c r="A191" s="11" t="s">
        <v>69</v>
      </c>
      <c r="B191" s="11" t="s">
        <v>297</v>
      </c>
      <c r="C191" s="11" t="s">
        <v>280</v>
      </c>
      <c r="D191" s="11" t="s">
        <v>256</v>
      </c>
      <c r="E191" s="30" t="s">
        <v>59</v>
      </c>
      <c r="F191" s="30" t="s">
        <v>7</v>
      </c>
      <c r="G191" s="12">
        <v>8.5299999999999994</v>
      </c>
      <c r="H191" s="12"/>
      <c r="I191" s="12">
        <v>8.5299999999999994</v>
      </c>
    </row>
    <row r="192" spans="1:9" x14ac:dyDescent="0.25">
      <c r="A192" s="11" t="s">
        <v>69</v>
      </c>
      <c r="B192" s="11" t="s">
        <v>297</v>
      </c>
      <c r="C192" s="11" t="s">
        <v>280</v>
      </c>
      <c r="D192" s="11" t="s">
        <v>256</v>
      </c>
      <c r="E192" s="30" t="s">
        <v>59</v>
      </c>
      <c r="F192" s="30" t="s">
        <v>7</v>
      </c>
      <c r="G192" s="12">
        <v>7.52</v>
      </c>
      <c r="H192" s="12"/>
      <c r="I192" s="12">
        <v>7.52</v>
      </c>
    </row>
    <row r="193" spans="1:9" x14ac:dyDescent="0.25">
      <c r="A193" s="11" t="s">
        <v>69</v>
      </c>
      <c r="B193" s="11" t="s">
        <v>304</v>
      </c>
      <c r="C193" s="11" t="s">
        <v>11</v>
      </c>
      <c r="D193" s="11" t="s">
        <v>12</v>
      </c>
      <c r="E193" s="30" t="s">
        <v>53</v>
      </c>
      <c r="F193" s="30" t="s">
        <v>7</v>
      </c>
      <c r="G193" s="12">
        <v>24.12</v>
      </c>
      <c r="H193" s="12"/>
      <c r="I193" s="12">
        <v>24.12</v>
      </c>
    </row>
    <row r="194" spans="1:9" x14ac:dyDescent="0.25">
      <c r="A194" s="11" t="s">
        <v>69</v>
      </c>
      <c r="B194" s="11" t="s">
        <v>306</v>
      </c>
      <c r="C194" s="11" t="s">
        <v>11</v>
      </c>
      <c r="D194" s="11" t="s">
        <v>12</v>
      </c>
      <c r="E194" s="30" t="s">
        <v>53</v>
      </c>
      <c r="F194" s="30" t="s">
        <v>7</v>
      </c>
      <c r="G194" s="12">
        <v>20.69</v>
      </c>
      <c r="H194" s="12"/>
      <c r="I194" s="12">
        <v>20.69</v>
      </c>
    </row>
    <row r="195" spans="1:9" x14ac:dyDescent="0.25">
      <c r="A195" s="11" t="s">
        <v>69</v>
      </c>
      <c r="B195" s="11" t="s">
        <v>308</v>
      </c>
      <c r="C195" s="11" t="s">
        <v>11</v>
      </c>
      <c r="D195" s="11" t="s">
        <v>12</v>
      </c>
      <c r="E195" s="30" t="s">
        <v>53</v>
      </c>
      <c r="F195" s="30" t="s">
        <v>7</v>
      </c>
      <c r="G195" s="12">
        <v>23.76</v>
      </c>
      <c r="H195" s="12"/>
      <c r="I195" s="12">
        <v>23.76</v>
      </c>
    </row>
    <row r="196" spans="1:9" x14ac:dyDescent="0.25">
      <c r="A196" s="11" t="s">
        <v>69</v>
      </c>
      <c r="B196" s="11" t="s">
        <v>305</v>
      </c>
      <c r="C196" s="11" t="s">
        <v>11</v>
      </c>
      <c r="D196" s="11" t="s">
        <v>256</v>
      </c>
      <c r="E196" s="30" t="s">
        <v>53</v>
      </c>
      <c r="F196" s="30" t="s">
        <v>7</v>
      </c>
      <c r="G196" s="12">
        <v>19.02</v>
      </c>
      <c r="H196" s="12"/>
      <c r="I196" s="12">
        <v>19.02</v>
      </c>
    </row>
    <row r="197" spans="1:9" x14ac:dyDescent="0.25">
      <c r="A197" s="11" t="s">
        <v>69</v>
      </c>
      <c r="B197" s="11" t="s">
        <v>307</v>
      </c>
      <c r="C197" s="11" t="s">
        <v>11</v>
      </c>
      <c r="D197" s="11" t="s">
        <v>256</v>
      </c>
      <c r="E197" s="30" t="s">
        <v>53</v>
      </c>
      <c r="F197" s="30" t="s">
        <v>7</v>
      </c>
      <c r="G197" s="12">
        <v>19.02</v>
      </c>
      <c r="H197" s="12"/>
      <c r="I197" s="12">
        <v>19.02</v>
      </c>
    </row>
    <row r="198" spans="1:9" x14ac:dyDescent="0.25">
      <c r="A198" s="11" t="s">
        <v>69</v>
      </c>
      <c r="B198" s="11" t="s">
        <v>170</v>
      </c>
      <c r="C198" s="11" t="s">
        <v>284</v>
      </c>
      <c r="D198" s="11" t="s">
        <v>12</v>
      </c>
      <c r="E198" s="30" t="s">
        <v>111</v>
      </c>
      <c r="F198" s="30" t="s">
        <v>7</v>
      </c>
      <c r="G198" s="12">
        <v>51.57</v>
      </c>
      <c r="H198" s="12"/>
      <c r="I198" s="12"/>
    </row>
    <row r="199" spans="1:9" x14ac:dyDescent="0.25">
      <c r="A199" s="11" t="s">
        <v>69</v>
      </c>
      <c r="B199" s="11" t="s">
        <v>185</v>
      </c>
      <c r="C199" s="11" t="s">
        <v>283</v>
      </c>
      <c r="D199" s="11" t="s">
        <v>12</v>
      </c>
      <c r="E199" s="30" t="s">
        <v>111</v>
      </c>
      <c r="F199" s="30" t="s">
        <v>7</v>
      </c>
      <c r="G199" s="12">
        <v>20.13</v>
      </c>
      <c r="H199" s="12"/>
      <c r="I199" s="12"/>
    </row>
    <row r="200" spans="1:9" x14ac:dyDescent="0.25">
      <c r="A200" s="11" t="s">
        <v>69</v>
      </c>
      <c r="B200" s="11" t="s">
        <v>186</v>
      </c>
      <c r="C200" s="11" t="s">
        <v>282</v>
      </c>
      <c r="D200" s="11" t="s">
        <v>12</v>
      </c>
      <c r="E200" s="30" t="s">
        <v>111</v>
      </c>
      <c r="F200" s="30" t="s">
        <v>7</v>
      </c>
      <c r="G200" s="12">
        <v>20.12</v>
      </c>
      <c r="H200" s="12"/>
      <c r="I200" s="12"/>
    </row>
    <row r="201" spans="1:9" x14ac:dyDescent="0.25">
      <c r="A201" s="11" t="s">
        <v>69</v>
      </c>
      <c r="B201" s="11" t="s">
        <v>168</v>
      </c>
      <c r="C201" s="11" t="s">
        <v>281</v>
      </c>
      <c r="D201" s="11" t="s">
        <v>12</v>
      </c>
      <c r="E201" s="30" t="s">
        <v>111</v>
      </c>
      <c r="F201" s="30" t="s">
        <v>7</v>
      </c>
      <c r="G201" s="12">
        <v>51.29</v>
      </c>
      <c r="H201" s="12"/>
      <c r="I201" s="12"/>
    </row>
    <row r="202" spans="1:9" x14ac:dyDescent="0.25">
      <c r="A202" s="11" t="s">
        <v>69</v>
      </c>
      <c r="B202" s="11" t="s">
        <v>160</v>
      </c>
      <c r="C202" s="11" t="s">
        <v>294</v>
      </c>
      <c r="D202" s="11" t="s">
        <v>12</v>
      </c>
      <c r="E202" s="30" t="s">
        <v>111</v>
      </c>
      <c r="F202" s="30" t="s">
        <v>7</v>
      </c>
      <c r="G202" s="12">
        <v>51.32</v>
      </c>
      <c r="H202" s="12"/>
      <c r="I202" s="12"/>
    </row>
    <row r="203" spans="1:9" x14ac:dyDescent="0.25">
      <c r="A203" s="11" t="s">
        <v>69</v>
      </c>
      <c r="B203" s="11" t="s">
        <v>184</v>
      </c>
      <c r="C203" s="11" t="s">
        <v>293</v>
      </c>
      <c r="D203" s="11" t="s">
        <v>12</v>
      </c>
      <c r="E203" s="30" t="s">
        <v>111</v>
      </c>
      <c r="F203" s="30" t="s">
        <v>7</v>
      </c>
      <c r="G203" s="12">
        <v>20.2</v>
      </c>
      <c r="H203" s="12"/>
      <c r="I203" s="12"/>
    </row>
    <row r="204" spans="1:9" x14ac:dyDescent="0.25">
      <c r="A204" s="11" t="s">
        <v>69</v>
      </c>
      <c r="B204" s="11" t="s">
        <v>182</v>
      </c>
      <c r="C204" s="11" t="s">
        <v>292</v>
      </c>
      <c r="D204" s="11" t="s">
        <v>12</v>
      </c>
      <c r="E204" s="30" t="s">
        <v>111</v>
      </c>
      <c r="F204" s="30" t="s">
        <v>7</v>
      </c>
      <c r="G204" s="12">
        <v>19.48</v>
      </c>
      <c r="H204" s="12"/>
      <c r="I204" s="12"/>
    </row>
    <row r="205" spans="1:9" x14ac:dyDescent="0.25">
      <c r="A205" s="11" t="s">
        <v>69</v>
      </c>
      <c r="B205" s="11" t="s">
        <v>180</v>
      </c>
      <c r="C205" s="11" t="s">
        <v>291</v>
      </c>
      <c r="D205" s="11" t="s">
        <v>12</v>
      </c>
      <c r="E205" s="30" t="s">
        <v>111</v>
      </c>
      <c r="F205" s="30" t="s">
        <v>7</v>
      </c>
      <c r="G205" s="12">
        <v>51.78</v>
      </c>
      <c r="H205" s="12"/>
      <c r="I205" s="12"/>
    </row>
    <row r="206" spans="1:9" x14ac:dyDescent="0.25">
      <c r="A206" s="11" t="s">
        <v>69</v>
      </c>
      <c r="B206" s="11" t="s">
        <v>289</v>
      </c>
      <c r="C206" s="11" t="s">
        <v>290</v>
      </c>
      <c r="D206" s="11" t="s">
        <v>12</v>
      </c>
      <c r="E206" s="30" t="s">
        <v>111</v>
      </c>
      <c r="F206" s="30" t="s">
        <v>7</v>
      </c>
      <c r="G206" s="12">
        <v>17.29</v>
      </c>
      <c r="H206" s="12"/>
      <c r="I206" s="12"/>
    </row>
    <row r="207" spans="1:9" x14ac:dyDescent="0.25">
      <c r="A207" s="11" t="s">
        <v>69</v>
      </c>
      <c r="B207" s="11" t="s">
        <v>176</v>
      </c>
      <c r="C207" s="11" t="s">
        <v>288</v>
      </c>
      <c r="D207" s="11" t="s">
        <v>12</v>
      </c>
      <c r="E207" s="30" t="s">
        <v>111</v>
      </c>
      <c r="F207" s="30" t="s">
        <v>7</v>
      </c>
      <c r="G207" s="12">
        <v>33.56</v>
      </c>
      <c r="H207" s="12"/>
      <c r="I207" s="12"/>
    </row>
    <row r="208" spans="1:9" x14ac:dyDescent="0.25">
      <c r="A208" s="11" t="s">
        <v>69</v>
      </c>
      <c r="B208" s="11" t="s">
        <v>174</v>
      </c>
      <c r="C208" s="11" t="s">
        <v>287</v>
      </c>
      <c r="D208" s="11" t="s">
        <v>12</v>
      </c>
      <c r="E208" s="30" t="s">
        <v>111</v>
      </c>
      <c r="F208" s="30" t="s">
        <v>7</v>
      </c>
      <c r="G208" s="12">
        <v>47.13</v>
      </c>
      <c r="H208" s="12"/>
      <c r="I208" s="12"/>
    </row>
    <row r="209" spans="1:9" x14ac:dyDescent="0.25">
      <c r="A209" s="11" t="s">
        <v>69</v>
      </c>
      <c r="B209" s="11" t="s">
        <v>285</v>
      </c>
      <c r="C209" s="11" t="s">
        <v>284</v>
      </c>
      <c r="D209" s="11" t="s">
        <v>12</v>
      </c>
      <c r="E209" s="30" t="s">
        <v>111</v>
      </c>
      <c r="F209" s="30" t="s">
        <v>7</v>
      </c>
      <c r="G209" s="12">
        <v>47.82</v>
      </c>
      <c r="H209" s="12"/>
      <c r="I209" s="12"/>
    </row>
    <row r="210" spans="1:9" x14ac:dyDescent="0.25">
      <c r="A210" s="11"/>
      <c r="B210" s="11"/>
      <c r="C210" s="11"/>
      <c r="D210" s="11"/>
      <c r="E210" s="30"/>
      <c r="F210" s="30"/>
      <c r="G210" s="12"/>
      <c r="H210" s="12"/>
      <c r="I210" s="12"/>
    </row>
    <row r="211" spans="1:9" x14ac:dyDescent="0.25">
      <c r="A211" s="11"/>
      <c r="B211" s="11"/>
      <c r="C211" s="11"/>
      <c r="D211" s="11"/>
      <c r="E211" s="30"/>
      <c r="F211" s="30"/>
      <c r="G211" s="12"/>
      <c r="H211" s="12"/>
      <c r="I211" s="12"/>
    </row>
    <row r="212" spans="1:9" s="14" customFormat="1" x14ac:dyDescent="0.25">
      <c r="A212" s="8"/>
      <c r="B212" s="8"/>
      <c r="C212" s="8" t="s">
        <v>94</v>
      </c>
      <c r="D212" s="8"/>
      <c r="E212" s="25"/>
      <c r="F212" s="24"/>
      <c r="G212" s="10">
        <f>SUM(G3:G209)</f>
        <v>3812.0999999999985</v>
      </c>
      <c r="H212" s="10">
        <f>SUM(H3:H209)</f>
        <v>258.89000000000004</v>
      </c>
      <c r="I212" s="10">
        <f>SUM(I3:I209)</f>
        <v>1176.7899999999997</v>
      </c>
    </row>
    <row r="233" spans="2:9" s="14" customFormat="1" x14ac:dyDescent="0.25">
      <c r="H233" s="5"/>
      <c r="I233" s="5"/>
    </row>
    <row r="235" spans="2:9" x14ac:dyDescent="0.25">
      <c r="B235" s="6"/>
    </row>
  </sheetData>
  <sheetProtection algorithmName="SHA-512" hashValue="R8RA3cyK1v81NtS9EtwIrZ2BKSjSgPFA/onCy/8zezzRjdnRNov5WaKIcNEa1f+/PSgDNYQ+wAR0B3GeDR1q8A==" saltValue="DNUYYHTAnPAF8AKpZ5GXgQ==" spinCount="100000" sheet="1" objects="1" scenarios="1"/>
  <autoFilter ref="A2:I212">
    <sortState ref="A3:I212">
      <sortCondition descending="1" ref="A2:A212"/>
    </sortState>
  </autoFilter>
  <mergeCells count="1">
    <mergeCell ref="A1:I1"/>
  </mergeCells>
  <pageMargins left="0.25" right="0.25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6"/>
  <sheetViews>
    <sheetView topLeftCell="A86" workbookViewId="0">
      <selection activeCell="K102" sqref="K102"/>
    </sheetView>
  </sheetViews>
  <sheetFormatPr baseColWidth="10" defaultRowHeight="15" x14ac:dyDescent="0.25"/>
  <cols>
    <col min="1" max="1" width="4" customWidth="1"/>
    <col min="2" max="2" width="7" customWidth="1"/>
    <col min="3" max="3" width="18.7109375" customWidth="1"/>
    <col min="4" max="4" width="7.140625" customWidth="1"/>
    <col min="5" max="5" width="5.140625" customWidth="1"/>
    <col min="6" max="6" width="6.85546875" customWidth="1"/>
    <col min="7" max="7" width="8" customWidth="1"/>
    <col min="8" max="8" width="6.140625" customWidth="1"/>
    <col min="9" max="9" width="6.28515625" customWidth="1"/>
  </cols>
  <sheetData>
    <row r="1" spans="1:16" ht="15.75" thickBot="1" x14ac:dyDescent="0.3">
      <c r="A1" s="117" t="s">
        <v>994</v>
      </c>
      <c r="B1" s="118"/>
      <c r="C1" s="118"/>
      <c r="D1" s="118"/>
      <c r="E1" s="118"/>
      <c r="F1" s="118"/>
      <c r="G1" s="118"/>
      <c r="H1" s="118"/>
      <c r="I1" s="118"/>
    </row>
    <row r="2" spans="1:16" ht="48.75" thickBot="1" x14ac:dyDescent="0.3">
      <c r="A2" s="101" t="s">
        <v>2</v>
      </c>
      <c r="B2" s="101" t="s">
        <v>797</v>
      </c>
      <c r="C2" s="101" t="s">
        <v>1</v>
      </c>
      <c r="D2" s="101" t="s">
        <v>73</v>
      </c>
      <c r="E2" s="101" t="s">
        <v>798</v>
      </c>
      <c r="F2" s="101" t="s">
        <v>619</v>
      </c>
      <c r="G2" s="102" t="s">
        <v>92</v>
      </c>
      <c r="H2" s="102" t="s">
        <v>991</v>
      </c>
      <c r="I2" s="102" t="s">
        <v>67</v>
      </c>
    </row>
    <row r="3" spans="1:16" ht="15.75" thickBot="1" x14ac:dyDescent="0.3">
      <c r="A3" s="65" t="s">
        <v>68</v>
      </c>
      <c r="B3" s="66" t="s">
        <v>813</v>
      </c>
      <c r="C3" s="67" t="s">
        <v>814</v>
      </c>
      <c r="D3" s="65" t="s">
        <v>22</v>
      </c>
      <c r="E3" s="66" t="s">
        <v>60</v>
      </c>
      <c r="F3" s="66" t="s">
        <v>7</v>
      </c>
      <c r="G3" s="81">
        <v>2.6</v>
      </c>
      <c r="H3" s="81">
        <v>2.6</v>
      </c>
      <c r="I3" s="81"/>
      <c r="K3" s="86" t="s">
        <v>57</v>
      </c>
      <c r="L3" s="89">
        <v>115.8</v>
      </c>
      <c r="M3" s="78"/>
      <c r="N3" s="68" t="s">
        <v>67</v>
      </c>
      <c r="O3" s="87" t="s">
        <v>75</v>
      </c>
      <c r="P3" s="84">
        <v>339.8</v>
      </c>
    </row>
    <row r="4" spans="1:16" ht="15.75" thickBot="1" x14ac:dyDescent="0.3">
      <c r="A4" s="65" t="s">
        <v>68</v>
      </c>
      <c r="B4" s="66" t="s">
        <v>815</v>
      </c>
      <c r="C4" s="67" t="s">
        <v>816</v>
      </c>
      <c r="D4" s="65" t="s">
        <v>22</v>
      </c>
      <c r="E4" s="66" t="s">
        <v>60</v>
      </c>
      <c r="F4" s="66" t="s">
        <v>7</v>
      </c>
      <c r="G4" s="81">
        <v>1.9</v>
      </c>
      <c r="H4" s="81">
        <v>1.9</v>
      </c>
      <c r="I4" s="81"/>
      <c r="K4" s="86" t="s">
        <v>60</v>
      </c>
      <c r="L4" s="76">
        <v>272.2</v>
      </c>
      <c r="M4" s="79"/>
      <c r="N4" s="68"/>
      <c r="O4" s="87" t="s">
        <v>796</v>
      </c>
      <c r="P4" s="84">
        <v>86.6</v>
      </c>
    </row>
    <row r="5" spans="1:16" ht="15.75" thickBot="1" x14ac:dyDescent="0.3">
      <c r="A5" s="65" t="s">
        <v>68</v>
      </c>
      <c r="B5" s="66" t="s">
        <v>817</v>
      </c>
      <c r="C5" s="67" t="s">
        <v>816</v>
      </c>
      <c r="D5" s="65" t="s">
        <v>22</v>
      </c>
      <c r="E5" s="66" t="s">
        <v>60</v>
      </c>
      <c r="F5" s="66" t="s">
        <v>7</v>
      </c>
      <c r="G5" s="81">
        <v>5.9</v>
      </c>
      <c r="H5" s="81">
        <v>5.9</v>
      </c>
      <c r="I5" s="81"/>
      <c r="K5" s="86" t="s">
        <v>59</v>
      </c>
      <c r="L5" s="76">
        <v>271.39999999999998</v>
      </c>
      <c r="M5" s="69"/>
      <c r="N5" s="68"/>
      <c r="O5" s="87" t="s">
        <v>106</v>
      </c>
      <c r="P5" s="84">
        <v>15.2</v>
      </c>
    </row>
    <row r="6" spans="1:16" ht="15.75" thickBot="1" x14ac:dyDescent="0.3">
      <c r="A6" s="65" t="s">
        <v>68</v>
      </c>
      <c r="B6" s="66" t="s">
        <v>818</v>
      </c>
      <c r="C6" s="67" t="s">
        <v>816</v>
      </c>
      <c r="D6" s="65" t="s">
        <v>22</v>
      </c>
      <c r="E6" s="66" t="s">
        <v>60</v>
      </c>
      <c r="F6" s="66" t="s">
        <v>7</v>
      </c>
      <c r="G6" s="81">
        <v>2.1</v>
      </c>
      <c r="H6" s="81">
        <v>2.1</v>
      </c>
      <c r="I6" s="81"/>
      <c r="K6" s="87" t="s">
        <v>61</v>
      </c>
      <c r="L6" s="90">
        <v>472.2</v>
      </c>
      <c r="M6" s="68"/>
      <c r="N6" s="68"/>
      <c r="O6" s="87" t="s">
        <v>992</v>
      </c>
      <c r="P6" s="84">
        <v>3.1</v>
      </c>
    </row>
    <row r="7" spans="1:16" ht="15.75" thickBot="1" x14ac:dyDescent="0.3">
      <c r="A7" s="65" t="s">
        <v>68</v>
      </c>
      <c r="B7" s="66" t="s">
        <v>819</v>
      </c>
      <c r="C7" s="67" t="s">
        <v>820</v>
      </c>
      <c r="D7" s="65" t="s">
        <v>22</v>
      </c>
      <c r="E7" s="66" t="s">
        <v>60</v>
      </c>
      <c r="F7" s="66" t="s">
        <v>7</v>
      </c>
      <c r="G7" s="81">
        <v>4.5</v>
      </c>
      <c r="H7" s="81">
        <v>4.5</v>
      </c>
      <c r="I7" s="81"/>
      <c r="K7" s="87" t="s">
        <v>53</v>
      </c>
      <c r="L7" s="90">
        <v>254</v>
      </c>
      <c r="M7" s="68"/>
      <c r="N7" s="68"/>
      <c r="O7" s="94" t="s">
        <v>421</v>
      </c>
      <c r="P7" s="85">
        <f>SUM(P3:P6)</f>
        <v>444.7</v>
      </c>
    </row>
    <row r="8" spans="1:16" ht="15.75" thickBot="1" x14ac:dyDescent="0.3">
      <c r="A8" s="65" t="s">
        <v>68</v>
      </c>
      <c r="B8" s="66" t="s">
        <v>841</v>
      </c>
      <c r="C8" s="67" t="s">
        <v>842</v>
      </c>
      <c r="D8" s="65" t="s">
        <v>22</v>
      </c>
      <c r="E8" s="66" t="s">
        <v>60</v>
      </c>
      <c r="F8" s="66" t="s">
        <v>7</v>
      </c>
      <c r="G8" s="81">
        <v>18.899999999999999</v>
      </c>
      <c r="H8" s="81">
        <v>18.899999999999999</v>
      </c>
      <c r="I8" s="81"/>
      <c r="K8" s="87" t="s">
        <v>52</v>
      </c>
      <c r="L8" s="90">
        <v>1020</v>
      </c>
      <c r="M8" s="68"/>
      <c r="N8" s="68"/>
      <c r="O8" s="70"/>
      <c r="P8" s="84"/>
    </row>
    <row r="9" spans="1:16" ht="15.75" thickBot="1" x14ac:dyDescent="0.3">
      <c r="A9" s="65" t="s">
        <v>68</v>
      </c>
      <c r="B9" s="66" t="s">
        <v>843</v>
      </c>
      <c r="C9" s="67" t="s">
        <v>844</v>
      </c>
      <c r="D9" s="65" t="s">
        <v>22</v>
      </c>
      <c r="E9" s="66" t="s">
        <v>60</v>
      </c>
      <c r="F9" s="66" t="s">
        <v>7</v>
      </c>
      <c r="G9" s="81">
        <v>18.899999999999999</v>
      </c>
      <c r="H9" s="81">
        <v>18.899999999999999</v>
      </c>
      <c r="I9" s="81"/>
      <c r="K9" s="87" t="s">
        <v>84</v>
      </c>
      <c r="L9" s="90">
        <v>195</v>
      </c>
      <c r="M9" s="68"/>
      <c r="N9" s="68"/>
      <c r="O9" s="70"/>
      <c r="P9" s="84"/>
    </row>
    <row r="10" spans="1:16" ht="15.75" thickBot="1" x14ac:dyDescent="0.3">
      <c r="A10" s="65" t="s">
        <v>68</v>
      </c>
      <c r="B10" s="66" t="s">
        <v>845</v>
      </c>
      <c r="C10" s="67" t="s">
        <v>846</v>
      </c>
      <c r="D10" s="65" t="s">
        <v>22</v>
      </c>
      <c r="E10" s="66" t="s">
        <v>60</v>
      </c>
      <c r="F10" s="66" t="s">
        <v>7</v>
      </c>
      <c r="G10" s="81">
        <v>18.899999999999999</v>
      </c>
      <c r="H10" s="81">
        <v>18.899999999999999</v>
      </c>
      <c r="I10" s="81"/>
      <c r="K10" s="87" t="s">
        <v>128</v>
      </c>
      <c r="L10" s="90">
        <v>55.4</v>
      </c>
      <c r="M10" s="68"/>
      <c r="N10" s="68"/>
      <c r="O10" s="70"/>
      <c r="P10" s="84"/>
    </row>
    <row r="11" spans="1:16" ht="15.75" thickBot="1" x14ac:dyDescent="0.3">
      <c r="A11" s="65" t="s">
        <v>68</v>
      </c>
      <c r="B11" s="66" t="s">
        <v>847</v>
      </c>
      <c r="C11" s="67" t="s">
        <v>848</v>
      </c>
      <c r="D11" s="65" t="s">
        <v>22</v>
      </c>
      <c r="E11" s="66" t="s">
        <v>60</v>
      </c>
      <c r="F11" s="66" t="s">
        <v>7</v>
      </c>
      <c r="G11" s="81">
        <v>15.4</v>
      </c>
      <c r="H11" s="81">
        <v>15.4</v>
      </c>
      <c r="I11" s="81"/>
      <c r="K11" s="88" t="s">
        <v>63</v>
      </c>
      <c r="L11" s="90">
        <v>40.799999999999997</v>
      </c>
      <c r="M11" s="68"/>
      <c r="N11" s="68"/>
      <c r="O11" s="70"/>
      <c r="P11" s="84"/>
    </row>
    <row r="12" spans="1:16" ht="15.75" thickBot="1" x14ac:dyDescent="0.3">
      <c r="A12" s="65" t="s">
        <v>68</v>
      </c>
      <c r="B12" s="66" t="s">
        <v>849</v>
      </c>
      <c r="C12" s="67" t="s">
        <v>850</v>
      </c>
      <c r="D12" s="65" t="s">
        <v>22</v>
      </c>
      <c r="E12" s="66" t="s">
        <v>60</v>
      </c>
      <c r="F12" s="66" t="s">
        <v>7</v>
      </c>
      <c r="G12" s="81">
        <v>15.4</v>
      </c>
      <c r="H12" s="81">
        <v>15.4</v>
      </c>
      <c r="I12" s="81"/>
      <c r="K12" s="87" t="s">
        <v>65</v>
      </c>
      <c r="L12" s="90">
        <v>58.1</v>
      </c>
      <c r="M12" s="74"/>
      <c r="N12" s="68"/>
      <c r="O12" s="70"/>
      <c r="P12" s="84"/>
    </row>
    <row r="13" spans="1:16" ht="15.75" thickBot="1" x14ac:dyDescent="0.3">
      <c r="A13" s="65" t="s">
        <v>68</v>
      </c>
      <c r="B13" s="66" t="s">
        <v>853</v>
      </c>
      <c r="C13" s="67" t="s">
        <v>854</v>
      </c>
      <c r="D13" s="65" t="s">
        <v>22</v>
      </c>
      <c r="E13" s="66" t="s">
        <v>59</v>
      </c>
      <c r="F13" s="66" t="s">
        <v>7</v>
      </c>
      <c r="G13" s="81">
        <v>24.7</v>
      </c>
      <c r="H13" s="81"/>
      <c r="I13" s="81">
        <v>24.7</v>
      </c>
      <c r="K13" s="87" t="s">
        <v>520</v>
      </c>
      <c r="L13" s="90">
        <v>7.4</v>
      </c>
      <c r="M13" s="74"/>
      <c r="N13" s="68"/>
      <c r="O13" s="70"/>
      <c r="P13" s="84"/>
    </row>
    <row r="14" spans="1:16" ht="15.75" thickBot="1" x14ac:dyDescent="0.3">
      <c r="A14" s="65" t="s">
        <v>68</v>
      </c>
      <c r="B14" s="66" t="s">
        <v>859</v>
      </c>
      <c r="C14" s="67" t="s">
        <v>860</v>
      </c>
      <c r="D14" s="65" t="s">
        <v>861</v>
      </c>
      <c r="E14" s="66" t="s">
        <v>59</v>
      </c>
      <c r="F14" s="66" t="s">
        <v>7</v>
      </c>
      <c r="G14" s="81">
        <v>86.6</v>
      </c>
      <c r="H14" s="81"/>
      <c r="I14" s="81">
        <v>86.6</v>
      </c>
      <c r="K14" s="87" t="s">
        <v>86</v>
      </c>
      <c r="L14" s="90">
        <v>27.1</v>
      </c>
      <c r="M14" s="74"/>
      <c r="N14" s="68"/>
      <c r="O14" s="70"/>
      <c r="P14" s="84"/>
    </row>
    <row r="15" spans="1:16" ht="15.75" thickBot="1" x14ac:dyDescent="0.3">
      <c r="A15" s="65" t="s">
        <v>68</v>
      </c>
      <c r="B15" s="66" t="s">
        <v>851</v>
      </c>
      <c r="C15" s="67" t="s">
        <v>852</v>
      </c>
      <c r="D15" s="65" t="s">
        <v>602</v>
      </c>
      <c r="E15" s="66" t="s">
        <v>59</v>
      </c>
      <c r="F15" s="66" t="s">
        <v>7</v>
      </c>
      <c r="G15" s="81">
        <v>3.1</v>
      </c>
      <c r="H15" s="81"/>
      <c r="I15" s="81">
        <v>3.1</v>
      </c>
      <c r="K15" s="68"/>
      <c r="L15" s="90">
        <f>SUM(L3:L14)</f>
        <v>2789.4</v>
      </c>
      <c r="M15" s="74"/>
      <c r="N15" s="68"/>
      <c r="O15" s="70"/>
      <c r="P15" s="84"/>
    </row>
    <row r="16" spans="1:16" ht="15.75" thickBot="1" x14ac:dyDescent="0.3">
      <c r="A16" s="65" t="s">
        <v>68</v>
      </c>
      <c r="B16" s="66" t="s">
        <v>862</v>
      </c>
      <c r="C16" s="67" t="s">
        <v>863</v>
      </c>
      <c r="D16" s="65" t="s">
        <v>106</v>
      </c>
      <c r="E16" s="66" t="s">
        <v>59</v>
      </c>
      <c r="F16" s="66" t="s">
        <v>7</v>
      </c>
      <c r="G16" s="81">
        <v>15.2</v>
      </c>
      <c r="H16" s="81"/>
      <c r="I16" s="81">
        <v>15.2</v>
      </c>
      <c r="K16" s="77" t="s">
        <v>421</v>
      </c>
      <c r="L16" s="92">
        <f>L15-L14</f>
        <v>2762.3</v>
      </c>
      <c r="M16" s="93" t="s">
        <v>795</v>
      </c>
      <c r="N16" s="68"/>
      <c r="O16" s="70"/>
      <c r="P16" s="84"/>
    </row>
    <row r="17" spans="1:16" ht="15.75" thickBot="1" x14ac:dyDescent="0.3">
      <c r="A17" s="65" t="s">
        <v>68</v>
      </c>
      <c r="B17" s="66" t="s">
        <v>864</v>
      </c>
      <c r="C17" s="67" t="s">
        <v>865</v>
      </c>
      <c r="D17" s="65" t="s">
        <v>80</v>
      </c>
      <c r="E17" s="66" t="s">
        <v>61</v>
      </c>
      <c r="F17" s="66" t="s">
        <v>7</v>
      </c>
      <c r="G17" s="81">
        <v>14.8</v>
      </c>
      <c r="H17" s="81"/>
      <c r="I17" s="81"/>
      <c r="K17" s="68"/>
      <c r="L17" s="91"/>
      <c r="M17" s="74"/>
      <c r="N17" s="68"/>
      <c r="O17" s="70"/>
      <c r="P17" s="84"/>
    </row>
    <row r="18" spans="1:16" ht="15.75" thickBot="1" x14ac:dyDescent="0.3">
      <c r="A18" s="65" t="s">
        <v>68</v>
      </c>
      <c r="B18" s="66" t="s">
        <v>866</v>
      </c>
      <c r="C18" s="67" t="s">
        <v>867</v>
      </c>
      <c r="D18" s="65" t="s">
        <v>80</v>
      </c>
      <c r="E18" s="66" t="s">
        <v>61</v>
      </c>
      <c r="F18" s="66" t="s">
        <v>7</v>
      </c>
      <c r="G18" s="81">
        <v>15</v>
      </c>
      <c r="H18" s="81"/>
      <c r="I18" s="81"/>
      <c r="K18" s="68"/>
      <c r="L18" s="70"/>
      <c r="M18" s="74"/>
      <c r="N18" s="68"/>
      <c r="O18" s="70"/>
      <c r="P18" s="84"/>
    </row>
    <row r="19" spans="1:16" ht="15.75" thickBot="1" x14ac:dyDescent="0.3">
      <c r="A19" s="65" t="s">
        <v>68</v>
      </c>
      <c r="B19" s="66" t="s">
        <v>868</v>
      </c>
      <c r="C19" s="67" t="s">
        <v>869</v>
      </c>
      <c r="D19" s="65" t="s">
        <v>80</v>
      </c>
      <c r="E19" s="66" t="s">
        <v>61</v>
      </c>
      <c r="F19" s="66" t="s">
        <v>7</v>
      </c>
      <c r="G19" s="81">
        <v>10.8</v>
      </c>
      <c r="H19" s="81"/>
      <c r="I19" s="81"/>
    </row>
    <row r="20" spans="1:16" ht="15.75" thickBot="1" x14ac:dyDescent="0.3">
      <c r="A20" s="65" t="s">
        <v>68</v>
      </c>
      <c r="B20" s="66" t="s">
        <v>870</v>
      </c>
      <c r="C20" s="67" t="s">
        <v>871</v>
      </c>
      <c r="D20" s="65" t="s">
        <v>80</v>
      </c>
      <c r="E20" s="66" t="s">
        <v>61</v>
      </c>
      <c r="F20" s="66" t="s">
        <v>7</v>
      </c>
      <c r="G20" s="81">
        <v>10.8</v>
      </c>
      <c r="H20" s="81"/>
      <c r="I20" s="81"/>
    </row>
    <row r="21" spans="1:16" ht="15.95" customHeight="1" thickBot="1" x14ac:dyDescent="0.3">
      <c r="A21" s="65" t="s">
        <v>68</v>
      </c>
      <c r="B21" s="66" t="s">
        <v>876</v>
      </c>
      <c r="C21" s="67" t="s">
        <v>877</v>
      </c>
      <c r="D21" s="65" t="s">
        <v>80</v>
      </c>
      <c r="E21" s="66" t="s">
        <v>61</v>
      </c>
      <c r="F21" s="66" t="s">
        <v>7</v>
      </c>
      <c r="G21" s="81">
        <v>14.8</v>
      </c>
      <c r="H21" s="81"/>
      <c r="I21" s="81"/>
    </row>
    <row r="22" spans="1:16" ht="15.75" thickBot="1" x14ac:dyDescent="0.3">
      <c r="A22" s="65" t="s">
        <v>68</v>
      </c>
      <c r="B22" s="66" t="s">
        <v>878</v>
      </c>
      <c r="C22" s="67" t="s">
        <v>879</v>
      </c>
      <c r="D22" s="65" t="s">
        <v>80</v>
      </c>
      <c r="E22" s="66" t="s">
        <v>61</v>
      </c>
      <c r="F22" s="66" t="s">
        <v>7</v>
      </c>
      <c r="G22" s="81">
        <v>65.2</v>
      </c>
      <c r="H22" s="81"/>
      <c r="I22" s="81"/>
    </row>
    <row r="23" spans="1:16" ht="15" customHeight="1" thickBot="1" x14ac:dyDescent="0.3">
      <c r="A23" s="65" t="s">
        <v>68</v>
      </c>
      <c r="B23" s="66" t="s">
        <v>813</v>
      </c>
      <c r="C23" s="67" t="s">
        <v>882</v>
      </c>
      <c r="D23" s="65" t="s">
        <v>80</v>
      </c>
      <c r="E23" s="66" t="s">
        <v>61</v>
      </c>
      <c r="F23" s="66" t="s">
        <v>7</v>
      </c>
      <c r="G23" s="81">
        <v>8.6999999999999993</v>
      </c>
      <c r="H23" s="81"/>
      <c r="I23" s="81"/>
    </row>
    <row r="24" spans="1:16" ht="15" customHeight="1" thickBot="1" x14ac:dyDescent="0.3">
      <c r="A24" s="65" t="s">
        <v>68</v>
      </c>
      <c r="B24" s="66" t="s">
        <v>888</v>
      </c>
      <c r="C24" s="67" t="s">
        <v>889</v>
      </c>
      <c r="D24" s="65" t="s">
        <v>22</v>
      </c>
      <c r="E24" s="66" t="s">
        <v>53</v>
      </c>
      <c r="F24" s="66" t="s">
        <v>7</v>
      </c>
      <c r="G24" s="81">
        <v>49.7</v>
      </c>
      <c r="H24" s="81"/>
      <c r="I24" s="81">
        <v>49.7</v>
      </c>
    </row>
    <row r="25" spans="1:16" ht="15" customHeight="1" thickBot="1" x14ac:dyDescent="0.3">
      <c r="A25" s="65" t="s">
        <v>68</v>
      </c>
      <c r="B25" s="66" t="s">
        <v>914</v>
      </c>
      <c r="C25" s="67" t="s">
        <v>915</v>
      </c>
      <c r="D25" s="65" t="s">
        <v>80</v>
      </c>
      <c r="E25" s="66" t="s">
        <v>52</v>
      </c>
      <c r="F25" s="66" t="s">
        <v>7</v>
      </c>
      <c r="G25" s="81">
        <v>45.7</v>
      </c>
      <c r="H25" s="81"/>
      <c r="I25" s="81"/>
    </row>
    <row r="26" spans="1:16" ht="15" customHeight="1" thickBot="1" x14ac:dyDescent="0.3">
      <c r="A26" s="65" t="s">
        <v>68</v>
      </c>
      <c r="B26" s="66" t="s">
        <v>916</v>
      </c>
      <c r="C26" s="67" t="s">
        <v>917</v>
      </c>
      <c r="D26" s="65" t="s">
        <v>80</v>
      </c>
      <c r="E26" s="66" t="s">
        <v>52</v>
      </c>
      <c r="F26" s="66" t="s">
        <v>7</v>
      </c>
      <c r="G26" s="81">
        <v>45.8</v>
      </c>
      <c r="H26" s="81"/>
      <c r="I26" s="81"/>
    </row>
    <row r="27" spans="1:16" ht="15" customHeight="1" thickBot="1" x14ac:dyDescent="0.3">
      <c r="A27" s="65" t="s">
        <v>68</v>
      </c>
      <c r="B27" s="66" t="s">
        <v>918</v>
      </c>
      <c r="C27" s="67" t="s">
        <v>919</v>
      </c>
      <c r="D27" s="65" t="s">
        <v>80</v>
      </c>
      <c r="E27" s="66" t="s">
        <v>52</v>
      </c>
      <c r="F27" s="66" t="s">
        <v>7</v>
      </c>
      <c r="G27" s="81">
        <v>45.7</v>
      </c>
      <c r="H27" s="81"/>
      <c r="I27" s="81"/>
    </row>
    <row r="28" spans="1:16" ht="15" customHeight="1" thickBot="1" x14ac:dyDescent="0.3">
      <c r="A28" s="65" t="s">
        <v>68</v>
      </c>
      <c r="B28" s="66" t="s">
        <v>920</v>
      </c>
      <c r="C28" s="67" t="s">
        <v>921</v>
      </c>
      <c r="D28" s="65" t="s">
        <v>80</v>
      </c>
      <c r="E28" s="66" t="s">
        <v>52</v>
      </c>
      <c r="F28" s="66" t="s">
        <v>7</v>
      </c>
      <c r="G28" s="81">
        <v>45.3</v>
      </c>
      <c r="H28" s="81"/>
      <c r="I28" s="81"/>
    </row>
    <row r="29" spans="1:16" ht="15" customHeight="1" thickBot="1" x14ac:dyDescent="0.3">
      <c r="A29" s="65" t="s">
        <v>68</v>
      </c>
      <c r="B29" s="66" t="s">
        <v>922</v>
      </c>
      <c r="C29" s="67" t="s">
        <v>923</v>
      </c>
      <c r="D29" s="65" t="s">
        <v>80</v>
      </c>
      <c r="E29" s="66" t="s">
        <v>52</v>
      </c>
      <c r="F29" s="66" t="s">
        <v>7</v>
      </c>
      <c r="G29" s="81">
        <v>45.3</v>
      </c>
      <c r="H29" s="81"/>
      <c r="I29" s="81"/>
    </row>
    <row r="30" spans="1:16" ht="15" customHeight="1" thickBot="1" x14ac:dyDescent="0.3">
      <c r="A30" s="65" t="s">
        <v>68</v>
      </c>
      <c r="B30" s="66" t="s">
        <v>927</v>
      </c>
      <c r="C30" s="67" t="s">
        <v>928</v>
      </c>
      <c r="D30" s="65" t="s">
        <v>80</v>
      </c>
      <c r="E30" s="66" t="s">
        <v>52</v>
      </c>
      <c r="F30" s="66" t="s">
        <v>7</v>
      </c>
      <c r="G30" s="81">
        <v>26.8</v>
      </c>
      <c r="H30" s="81"/>
      <c r="I30" s="81"/>
    </row>
    <row r="31" spans="1:16" ht="15" customHeight="1" thickBot="1" x14ac:dyDescent="0.3">
      <c r="A31" s="65" t="s">
        <v>68</v>
      </c>
      <c r="B31" s="66" t="s">
        <v>929</v>
      </c>
      <c r="C31" s="67" t="s">
        <v>930</v>
      </c>
      <c r="D31" s="65" t="s">
        <v>80</v>
      </c>
      <c r="E31" s="66" t="s">
        <v>52</v>
      </c>
      <c r="F31" s="66" t="s">
        <v>7</v>
      </c>
      <c r="G31" s="81">
        <v>25.8</v>
      </c>
      <c r="H31" s="81"/>
      <c r="I31" s="81"/>
    </row>
    <row r="32" spans="1:16" ht="15" customHeight="1" thickBot="1" x14ac:dyDescent="0.3">
      <c r="A32" s="65" t="s">
        <v>68</v>
      </c>
      <c r="B32" s="66" t="s">
        <v>931</v>
      </c>
      <c r="C32" s="67" t="s">
        <v>932</v>
      </c>
      <c r="D32" s="65" t="s">
        <v>80</v>
      </c>
      <c r="E32" s="66" t="s">
        <v>52</v>
      </c>
      <c r="F32" s="66" t="s">
        <v>7</v>
      </c>
      <c r="G32" s="81">
        <v>25.8</v>
      </c>
      <c r="H32" s="81"/>
      <c r="I32" s="81"/>
    </row>
    <row r="33" spans="1:9" ht="15" customHeight="1" thickBot="1" x14ac:dyDescent="0.3">
      <c r="A33" s="65" t="s">
        <v>68</v>
      </c>
      <c r="B33" s="66" t="s">
        <v>933</v>
      </c>
      <c r="C33" s="67" t="s">
        <v>934</v>
      </c>
      <c r="D33" s="65" t="s">
        <v>80</v>
      </c>
      <c r="E33" s="66" t="s">
        <v>52</v>
      </c>
      <c r="F33" s="66" t="s">
        <v>7</v>
      </c>
      <c r="G33" s="81">
        <v>24.9</v>
      </c>
      <c r="H33" s="81"/>
      <c r="I33" s="81"/>
    </row>
    <row r="34" spans="1:9" ht="15" customHeight="1" thickBot="1" x14ac:dyDescent="0.3">
      <c r="A34" s="65" t="s">
        <v>68</v>
      </c>
      <c r="B34" s="66" t="s">
        <v>935</v>
      </c>
      <c r="C34" s="67" t="s">
        <v>936</v>
      </c>
      <c r="D34" s="65" t="s">
        <v>80</v>
      </c>
      <c r="E34" s="66" t="s">
        <v>52</v>
      </c>
      <c r="F34" s="66" t="s">
        <v>7</v>
      </c>
      <c r="G34" s="81">
        <v>24.9</v>
      </c>
      <c r="H34" s="81"/>
      <c r="I34" s="81"/>
    </row>
    <row r="35" spans="1:9" ht="15" customHeight="1" thickBot="1" x14ac:dyDescent="0.3">
      <c r="A35" s="65" t="s">
        <v>68</v>
      </c>
      <c r="B35" s="66" t="s">
        <v>957</v>
      </c>
      <c r="C35" s="67" t="s">
        <v>958</v>
      </c>
      <c r="D35" s="65" t="s">
        <v>22</v>
      </c>
      <c r="E35" s="66" t="s">
        <v>128</v>
      </c>
      <c r="F35" s="66" t="s">
        <v>56</v>
      </c>
      <c r="G35" s="81">
        <v>9.9</v>
      </c>
      <c r="H35" s="81"/>
      <c r="I35" s="81"/>
    </row>
    <row r="36" spans="1:9" ht="15" customHeight="1" thickBot="1" x14ac:dyDescent="0.3">
      <c r="A36" s="65" t="s">
        <v>68</v>
      </c>
      <c r="B36" s="66" t="s">
        <v>963</v>
      </c>
      <c r="C36" s="67" t="s">
        <v>964</v>
      </c>
      <c r="D36" s="65" t="s">
        <v>80</v>
      </c>
      <c r="E36" s="66" t="s">
        <v>63</v>
      </c>
      <c r="F36" s="66" t="s">
        <v>64</v>
      </c>
      <c r="G36" s="81">
        <v>9.6999999999999993</v>
      </c>
      <c r="H36" s="81"/>
      <c r="I36" s="81"/>
    </row>
    <row r="37" spans="1:9" ht="15" customHeight="1" thickBot="1" x14ac:dyDescent="0.3">
      <c r="A37" s="65" t="s">
        <v>68</v>
      </c>
      <c r="B37" s="66" t="s">
        <v>965</v>
      </c>
      <c r="C37" s="67" t="s">
        <v>964</v>
      </c>
      <c r="D37" s="65" t="s">
        <v>80</v>
      </c>
      <c r="E37" s="66" t="s">
        <v>63</v>
      </c>
      <c r="F37" s="66" t="s">
        <v>64</v>
      </c>
      <c r="G37" s="81">
        <v>6.5</v>
      </c>
      <c r="H37" s="81"/>
      <c r="I37" s="81"/>
    </row>
    <row r="38" spans="1:9" ht="15" customHeight="1" thickBot="1" x14ac:dyDescent="0.3">
      <c r="A38" s="65" t="s">
        <v>68</v>
      </c>
      <c r="B38" s="66" t="s">
        <v>971</v>
      </c>
      <c r="C38" s="67" t="s">
        <v>972</v>
      </c>
      <c r="D38" s="65" t="s">
        <v>97</v>
      </c>
      <c r="E38" s="66" t="s">
        <v>65</v>
      </c>
      <c r="F38" s="66" t="s">
        <v>50</v>
      </c>
      <c r="G38" s="81">
        <v>4.8</v>
      </c>
      <c r="H38" s="81"/>
      <c r="I38" s="81"/>
    </row>
    <row r="39" spans="1:9" ht="15" customHeight="1" thickBot="1" x14ac:dyDescent="0.3">
      <c r="A39" s="65" t="s">
        <v>68</v>
      </c>
      <c r="B39" s="66" t="s">
        <v>973</v>
      </c>
      <c r="C39" s="67" t="s">
        <v>974</v>
      </c>
      <c r="D39" s="65" t="s">
        <v>97</v>
      </c>
      <c r="E39" s="66" t="s">
        <v>65</v>
      </c>
      <c r="F39" s="66" t="s">
        <v>50</v>
      </c>
      <c r="G39" s="81">
        <v>22.5</v>
      </c>
      <c r="H39" s="81"/>
      <c r="I39" s="81"/>
    </row>
    <row r="40" spans="1:9" ht="15" customHeight="1" thickBot="1" x14ac:dyDescent="0.3">
      <c r="A40" s="65" t="s">
        <v>68</v>
      </c>
      <c r="B40" s="66" t="s">
        <v>982</v>
      </c>
      <c r="C40" s="67" t="s">
        <v>983</v>
      </c>
      <c r="D40" s="65" t="s">
        <v>984</v>
      </c>
      <c r="E40" s="66" t="s">
        <v>65</v>
      </c>
      <c r="F40" s="66" t="s">
        <v>50</v>
      </c>
      <c r="G40" s="81">
        <v>1.3</v>
      </c>
      <c r="H40" s="81"/>
      <c r="I40" s="81"/>
    </row>
    <row r="41" spans="1:9" ht="15" customHeight="1" thickBot="1" x14ac:dyDescent="0.3">
      <c r="A41" s="65" t="s">
        <v>68</v>
      </c>
      <c r="B41" s="66" t="s">
        <v>985</v>
      </c>
      <c r="C41" s="67" t="s">
        <v>986</v>
      </c>
      <c r="D41" s="65" t="s">
        <v>22</v>
      </c>
      <c r="E41" s="66" t="s">
        <v>520</v>
      </c>
      <c r="F41" s="66" t="s">
        <v>7</v>
      </c>
      <c r="G41" s="81">
        <v>7.4</v>
      </c>
      <c r="H41" s="81"/>
      <c r="I41" s="81"/>
    </row>
    <row r="42" spans="1:9" ht="15" customHeight="1" thickBot="1" x14ac:dyDescent="0.3">
      <c r="A42" s="65" t="s">
        <v>802</v>
      </c>
      <c r="B42" s="66" t="s">
        <v>803</v>
      </c>
      <c r="C42" s="67" t="s">
        <v>804</v>
      </c>
      <c r="D42" s="65" t="s">
        <v>80</v>
      </c>
      <c r="E42" s="66" t="s">
        <v>57</v>
      </c>
      <c r="F42" s="66" t="s">
        <v>56</v>
      </c>
      <c r="G42" s="81">
        <v>13.9</v>
      </c>
      <c r="H42" s="81"/>
      <c r="I42" s="81"/>
    </row>
    <row r="43" spans="1:9" ht="15" customHeight="1" thickBot="1" x14ac:dyDescent="0.3">
      <c r="A43" s="65" t="s">
        <v>802</v>
      </c>
      <c r="B43" s="66" t="s">
        <v>805</v>
      </c>
      <c r="C43" s="67" t="s">
        <v>806</v>
      </c>
      <c r="D43" s="65" t="s">
        <v>80</v>
      </c>
      <c r="E43" s="66" t="s">
        <v>57</v>
      </c>
      <c r="F43" s="66" t="s">
        <v>56</v>
      </c>
      <c r="G43" s="81">
        <v>18.600000000000001</v>
      </c>
      <c r="H43" s="81"/>
      <c r="I43" s="81"/>
    </row>
    <row r="44" spans="1:9" ht="15" customHeight="1" thickBot="1" x14ac:dyDescent="0.3">
      <c r="A44" s="65" t="s">
        <v>802</v>
      </c>
      <c r="B44" s="66" t="s">
        <v>807</v>
      </c>
      <c r="C44" s="67" t="s">
        <v>808</v>
      </c>
      <c r="D44" s="65" t="s">
        <v>80</v>
      </c>
      <c r="E44" s="66" t="s">
        <v>57</v>
      </c>
      <c r="F44" s="66" t="s">
        <v>56</v>
      </c>
      <c r="G44" s="81">
        <v>24</v>
      </c>
      <c r="H44" s="81"/>
      <c r="I44" s="81"/>
    </row>
    <row r="45" spans="1:9" ht="15" customHeight="1" thickBot="1" x14ac:dyDescent="0.3">
      <c r="A45" s="65" t="s">
        <v>802</v>
      </c>
      <c r="B45" s="66" t="s">
        <v>809</v>
      </c>
      <c r="C45" s="67" t="s">
        <v>810</v>
      </c>
      <c r="D45" s="65" t="s">
        <v>80</v>
      </c>
      <c r="E45" s="66" t="s">
        <v>57</v>
      </c>
      <c r="F45" s="66" t="s">
        <v>56</v>
      </c>
      <c r="G45" s="81">
        <v>21.9</v>
      </c>
      <c r="H45" s="81"/>
      <c r="I45" s="81"/>
    </row>
    <row r="46" spans="1:9" ht="15" customHeight="1" thickBot="1" x14ac:dyDescent="0.3">
      <c r="A46" s="65" t="s">
        <v>802</v>
      </c>
      <c r="B46" s="66" t="s">
        <v>821</v>
      </c>
      <c r="C46" s="67" t="s">
        <v>822</v>
      </c>
      <c r="D46" s="65" t="s">
        <v>22</v>
      </c>
      <c r="E46" s="66" t="s">
        <v>60</v>
      </c>
      <c r="F46" s="66" t="s">
        <v>7</v>
      </c>
      <c r="G46" s="81">
        <v>3.9</v>
      </c>
      <c r="H46" s="81">
        <v>3.9</v>
      </c>
      <c r="I46" s="81"/>
    </row>
    <row r="47" spans="1:9" ht="15" customHeight="1" thickBot="1" x14ac:dyDescent="0.3">
      <c r="A47" s="65" t="s">
        <v>802</v>
      </c>
      <c r="B47" s="66" t="s">
        <v>823</v>
      </c>
      <c r="C47" s="67" t="s">
        <v>824</v>
      </c>
      <c r="D47" s="65" t="s">
        <v>22</v>
      </c>
      <c r="E47" s="66" t="s">
        <v>60</v>
      </c>
      <c r="F47" s="66" t="s">
        <v>7</v>
      </c>
      <c r="G47" s="81">
        <v>3.9</v>
      </c>
      <c r="H47" s="81">
        <v>3.9</v>
      </c>
      <c r="I47" s="81"/>
    </row>
    <row r="48" spans="1:9" ht="15" customHeight="1" thickBot="1" x14ac:dyDescent="0.3">
      <c r="A48" s="65" t="s">
        <v>802</v>
      </c>
      <c r="B48" s="66" t="s">
        <v>829</v>
      </c>
      <c r="C48" s="67" t="s">
        <v>830</v>
      </c>
      <c r="D48" s="65" t="s">
        <v>22</v>
      </c>
      <c r="E48" s="66" t="s">
        <v>60</v>
      </c>
      <c r="F48" s="66" t="s">
        <v>7</v>
      </c>
      <c r="G48" s="81">
        <v>33.6</v>
      </c>
      <c r="H48" s="81">
        <v>33.6</v>
      </c>
      <c r="I48" s="81"/>
    </row>
    <row r="49" spans="1:9" ht="15" customHeight="1" thickBot="1" x14ac:dyDescent="0.3">
      <c r="A49" s="65" t="s">
        <v>802</v>
      </c>
      <c r="B49" s="66" t="s">
        <v>831</v>
      </c>
      <c r="C49" s="67" t="s">
        <v>832</v>
      </c>
      <c r="D49" s="65" t="s">
        <v>22</v>
      </c>
      <c r="E49" s="66" t="s">
        <v>60</v>
      </c>
      <c r="F49" s="66" t="s">
        <v>7</v>
      </c>
      <c r="G49" s="81">
        <v>23.9</v>
      </c>
      <c r="H49" s="81">
        <v>23.9</v>
      </c>
      <c r="I49" s="81"/>
    </row>
    <row r="50" spans="1:9" ht="15" customHeight="1" thickBot="1" x14ac:dyDescent="0.3">
      <c r="A50" s="65" t="s">
        <v>802</v>
      </c>
      <c r="B50" s="66" t="s">
        <v>833</v>
      </c>
      <c r="C50" s="67" t="s">
        <v>834</v>
      </c>
      <c r="D50" s="65" t="s">
        <v>22</v>
      </c>
      <c r="E50" s="66" t="s">
        <v>60</v>
      </c>
      <c r="F50" s="66" t="s">
        <v>7</v>
      </c>
      <c r="G50" s="81">
        <v>23.9</v>
      </c>
      <c r="H50" s="81">
        <v>23.9</v>
      </c>
      <c r="I50" s="81"/>
    </row>
    <row r="51" spans="1:9" ht="15" customHeight="1" thickBot="1" x14ac:dyDescent="0.3">
      <c r="A51" s="65" t="s">
        <v>802</v>
      </c>
      <c r="B51" s="66" t="s">
        <v>855</v>
      </c>
      <c r="C51" s="67" t="s">
        <v>854</v>
      </c>
      <c r="D51" s="65" t="s">
        <v>22</v>
      </c>
      <c r="E51" s="66" t="s">
        <v>59</v>
      </c>
      <c r="F51" s="66" t="s">
        <v>7</v>
      </c>
      <c r="G51" s="81">
        <v>35</v>
      </c>
      <c r="H51" s="81"/>
      <c r="I51" s="81">
        <v>35</v>
      </c>
    </row>
    <row r="52" spans="1:9" ht="15" customHeight="1" thickBot="1" x14ac:dyDescent="0.3">
      <c r="A52" s="65" t="s">
        <v>802</v>
      </c>
      <c r="B52" s="66" t="s">
        <v>856</v>
      </c>
      <c r="C52" s="67" t="s">
        <v>854</v>
      </c>
      <c r="D52" s="65" t="s">
        <v>22</v>
      </c>
      <c r="E52" s="66" t="s">
        <v>59</v>
      </c>
      <c r="F52" s="66" t="s">
        <v>7</v>
      </c>
      <c r="G52" s="81">
        <v>35.9</v>
      </c>
      <c r="H52" s="81"/>
      <c r="I52" s="81">
        <v>35.9</v>
      </c>
    </row>
    <row r="53" spans="1:9" ht="15" customHeight="1" thickBot="1" x14ac:dyDescent="0.3">
      <c r="A53" s="65" t="s">
        <v>802</v>
      </c>
      <c r="B53" s="66" t="s">
        <v>872</v>
      </c>
      <c r="C53" s="67" t="s">
        <v>873</v>
      </c>
      <c r="D53" s="65" t="s">
        <v>80</v>
      </c>
      <c r="E53" s="66" t="s">
        <v>61</v>
      </c>
      <c r="F53" s="66" t="s">
        <v>7</v>
      </c>
      <c r="G53" s="81">
        <v>74.8</v>
      </c>
      <c r="H53" s="81"/>
      <c r="I53" s="81"/>
    </row>
    <row r="54" spans="1:9" ht="15" customHeight="1" thickBot="1" x14ac:dyDescent="0.3">
      <c r="A54" s="65" t="s">
        <v>802</v>
      </c>
      <c r="B54" s="66" t="s">
        <v>880</v>
      </c>
      <c r="C54" s="67" t="s">
        <v>879</v>
      </c>
      <c r="D54" s="65" t="s">
        <v>80</v>
      </c>
      <c r="E54" s="66" t="s">
        <v>61</v>
      </c>
      <c r="F54" s="66" t="s">
        <v>7</v>
      </c>
      <c r="G54" s="81">
        <v>91.2</v>
      </c>
      <c r="H54" s="81"/>
      <c r="I54" s="81"/>
    </row>
    <row r="55" spans="1:9" ht="15" customHeight="1" thickBot="1" x14ac:dyDescent="0.3">
      <c r="A55" s="65" t="s">
        <v>802</v>
      </c>
      <c r="B55" s="66" t="s">
        <v>883</v>
      </c>
      <c r="C55" s="67" t="s">
        <v>884</v>
      </c>
      <c r="D55" s="65" t="s">
        <v>22</v>
      </c>
      <c r="E55" s="66" t="s">
        <v>53</v>
      </c>
      <c r="F55" s="66" t="s">
        <v>7</v>
      </c>
      <c r="G55" s="81">
        <v>61.8</v>
      </c>
      <c r="H55" s="81"/>
      <c r="I55" s="81">
        <v>61.8</v>
      </c>
    </row>
    <row r="56" spans="1:9" ht="15" customHeight="1" thickBot="1" x14ac:dyDescent="0.3">
      <c r="A56" s="65" t="s">
        <v>802</v>
      </c>
      <c r="B56" s="66" t="s">
        <v>885</v>
      </c>
      <c r="C56" s="67" t="s">
        <v>884</v>
      </c>
      <c r="D56" s="65" t="s">
        <v>80</v>
      </c>
      <c r="E56" s="66" t="s">
        <v>53</v>
      </c>
      <c r="F56" s="66" t="s">
        <v>7</v>
      </c>
      <c r="G56" s="81">
        <v>44</v>
      </c>
      <c r="H56" s="81"/>
      <c r="I56" s="81"/>
    </row>
    <row r="57" spans="1:9" ht="15" customHeight="1" thickBot="1" x14ac:dyDescent="0.3">
      <c r="A57" s="65" t="s">
        <v>802</v>
      </c>
      <c r="B57" s="66" t="s">
        <v>890</v>
      </c>
      <c r="C57" s="67" t="s">
        <v>891</v>
      </c>
      <c r="D57" s="65" t="s">
        <v>80</v>
      </c>
      <c r="E57" s="66" t="s">
        <v>52</v>
      </c>
      <c r="F57" s="66" t="s">
        <v>7</v>
      </c>
      <c r="G57" s="81">
        <v>47.4</v>
      </c>
      <c r="H57" s="81"/>
      <c r="I57" s="81"/>
    </row>
    <row r="58" spans="1:9" ht="15" customHeight="1" thickBot="1" x14ac:dyDescent="0.3">
      <c r="A58" s="65" t="s">
        <v>802</v>
      </c>
      <c r="B58" s="66" t="s">
        <v>892</v>
      </c>
      <c r="C58" s="67" t="s">
        <v>893</v>
      </c>
      <c r="D58" s="65" t="s">
        <v>80</v>
      </c>
      <c r="E58" s="66" t="s">
        <v>52</v>
      </c>
      <c r="F58" s="66" t="s">
        <v>7</v>
      </c>
      <c r="G58" s="81">
        <v>47.4</v>
      </c>
      <c r="H58" s="81"/>
      <c r="I58" s="81"/>
    </row>
    <row r="59" spans="1:9" ht="15" customHeight="1" thickBot="1" x14ac:dyDescent="0.3">
      <c r="A59" s="65" t="s">
        <v>802</v>
      </c>
      <c r="B59" s="66" t="s">
        <v>894</v>
      </c>
      <c r="C59" s="67" t="s">
        <v>895</v>
      </c>
      <c r="D59" s="65" t="s">
        <v>80</v>
      </c>
      <c r="E59" s="66" t="s">
        <v>52</v>
      </c>
      <c r="F59" s="66" t="s">
        <v>7</v>
      </c>
      <c r="G59" s="81">
        <v>45</v>
      </c>
      <c r="H59" s="81"/>
      <c r="I59" s="81"/>
    </row>
    <row r="60" spans="1:9" ht="15" customHeight="1" thickBot="1" x14ac:dyDescent="0.3">
      <c r="A60" s="65" t="s">
        <v>802</v>
      </c>
      <c r="B60" s="66" t="s">
        <v>898</v>
      </c>
      <c r="C60" s="67" t="s">
        <v>899</v>
      </c>
      <c r="D60" s="65" t="s">
        <v>80</v>
      </c>
      <c r="E60" s="66" t="s">
        <v>52</v>
      </c>
      <c r="F60" s="66" t="s">
        <v>7</v>
      </c>
      <c r="G60" s="81">
        <v>45</v>
      </c>
      <c r="H60" s="81"/>
      <c r="I60" s="81"/>
    </row>
    <row r="61" spans="1:9" ht="15" customHeight="1" thickBot="1" x14ac:dyDescent="0.3">
      <c r="A61" s="65" t="s">
        <v>802</v>
      </c>
      <c r="B61" s="66" t="s">
        <v>900</v>
      </c>
      <c r="C61" s="67" t="s">
        <v>901</v>
      </c>
      <c r="D61" s="65" t="s">
        <v>80</v>
      </c>
      <c r="E61" s="66" t="s">
        <v>52</v>
      </c>
      <c r="F61" s="66" t="s">
        <v>7</v>
      </c>
      <c r="G61" s="81">
        <v>45</v>
      </c>
      <c r="H61" s="81"/>
      <c r="I61" s="81"/>
    </row>
    <row r="62" spans="1:9" ht="15" customHeight="1" thickBot="1" x14ac:dyDescent="0.3">
      <c r="A62" s="65" t="s">
        <v>802</v>
      </c>
      <c r="B62" s="66" t="s">
        <v>902</v>
      </c>
      <c r="C62" s="67" t="s">
        <v>903</v>
      </c>
      <c r="D62" s="65" t="s">
        <v>80</v>
      </c>
      <c r="E62" s="66" t="s">
        <v>52</v>
      </c>
      <c r="F62" s="66" t="s">
        <v>7</v>
      </c>
      <c r="G62" s="81">
        <v>45</v>
      </c>
      <c r="H62" s="81"/>
      <c r="I62" s="81"/>
    </row>
    <row r="63" spans="1:9" ht="15" customHeight="1" thickBot="1" x14ac:dyDescent="0.3">
      <c r="A63" s="65" t="s">
        <v>802</v>
      </c>
      <c r="B63" s="66" t="s">
        <v>937</v>
      </c>
      <c r="C63" s="67" t="s">
        <v>938</v>
      </c>
      <c r="D63" s="65" t="s">
        <v>80</v>
      </c>
      <c r="E63" s="66" t="s">
        <v>52</v>
      </c>
      <c r="F63" s="66" t="s">
        <v>7</v>
      </c>
      <c r="G63" s="81">
        <v>23.2</v>
      </c>
      <c r="H63" s="81"/>
      <c r="I63" s="81"/>
    </row>
    <row r="64" spans="1:9" ht="15" customHeight="1" thickBot="1" x14ac:dyDescent="0.3">
      <c r="A64" s="65" t="s">
        <v>802</v>
      </c>
      <c r="B64" s="66" t="s">
        <v>939</v>
      </c>
      <c r="C64" s="67" t="s">
        <v>940</v>
      </c>
      <c r="D64" s="65" t="s">
        <v>80</v>
      </c>
      <c r="E64" s="66" t="s">
        <v>52</v>
      </c>
      <c r="F64" s="66" t="s">
        <v>7</v>
      </c>
      <c r="G64" s="81">
        <v>23.2</v>
      </c>
      <c r="H64" s="81"/>
      <c r="I64" s="81"/>
    </row>
    <row r="65" spans="1:9" ht="15" customHeight="1" thickBot="1" x14ac:dyDescent="0.3">
      <c r="A65" s="65" t="s">
        <v>802</v>
      </c>
      <c r="B65" s="66" t="s">
        <v>950</v>
      </c>
      <c r="C65" s="67" t="s">
        <v>951</v>
      </c>
      <c r="D65" s="65" t="s">
        <v>945</v>
      </c>
      <c r="E65" s="66" t="s">
        <v>84</v>
      </c>
      <c r="F65" s="66" t="s">
        <v>7</v>
      </c>
      <c r="G65" s="81">
        <v>6.1</v>
      </c>
      <c r="H65" s="81"/>
      <c r="I65" s="81"/>
    </row>
    <row r="66" spans="1:9" ht="15" customHeight="1" thickBot="1" x14ac:dyDescent="0.3">
      <c r="A66" s="65" t="s">
        <v>802</v>
      </c>
      <c r="B66" s="66" t="s">
        <v>943</v>
      </c>
      <c r="C66" s="67" t="s">
        <v>944</v>
      </c>
      <c r="D66" s="65" t="s">
        <v>945</v>
      </c>
      <c r="E66" s="66" t="s">
        <v>84</v>
      </c>
      <c r="F66" s="66" t="s">
        <v>7</v>
      </c>
      <c r="G66" s="81">
        <v>74</v>
      </c>
      <c r="H66" s="81"/>
      <c r="I66" s="81"/>
    </row>
    <row r="67" spans="1:9" ht="15" customHeight="1" thickBot="1" x14ac:dyDescent="0.3">
      <c r="A67" s="65" t="s">
        <v>802</v>
      </c>
      <c r="B67" s="66" t="s">
        <v>947</v>
      </c>
      <c r="C67" s="67" t="s">
        <v>948</v>
      </c>
      <c r="D67" s="65" t="s">
        <v>945</v>
      </c>
      <c r="E67" s="66" t="s">
        <v>84</v>
      </c>
      <c r="F67" s="66" t="s">
        <v>7</v>
      </c>
      <c r="G67" s="81">
        <v>17.399999999999999</v>
      </c>
      <c r="H67" s="81"/>
      <c r="I67" s="81"/>
    </row>
    <row r="68" spans="1:9" ht="15" customHeight="1" thickBot="1" x14ac:dyDescent="0.3">
      <c r="A68" s="65" t="s">
        <v>802</v>
      </c>
      <c r="B68" s="66" t="s">
        <v>959</v>
      </c>
      <c r="C68" s="67" t="s">
        <v>960</v>
      </c>
      <c r="D68" s="65" t="s">
        <v>22</v>
      </c>
      <c r="E68" s="66" t="s">
        <v>128</v>
      </c>
      <c r="F68" s="66" t="s">
        <v>56</v>
      </c>
      <c r="G68" s="81">
        <v>13.4</v>
      </c>
      <c r="H68" s="81"/>
      <c r="I68" s="81"/>
    </row>
    <row r="69" spans="1:9" ht="15" customHeight="1" thickBot="1" x14ac:dyDescent="0.3">
      <c r="A69" s="65" t="s">
        <v>802</v>
      </c>
      <c r="B69" s="66" t="s">
        <v>966</v>
      </c>
      <c r="C69" s="67" t="s">
        <v>964</v>
      </c>
      <c r="D69" s="65" t="s">
        <v>80</v>
      </c>
      <c r="E69" s="66" t="s">
        <v>63</v>
      </c>
      <c r="F69" s="66" t="s">
        <v>64</v>
      </c>
      <c r="G69" s="81">
        <v>6.2</v>
      </c>
      <c r="H69" s="81"/>
      <c r="I69" s="81"/>
    </row>
    <row r="70" spans="1:9" ht="15" customHeight="1" thickBot="1" x14ac:dyDescent="0.3">
      <c r="A70" s="65" t="s">
        <v>802</v>
      </c>
      <c r="B70" s="66" t="s">
        <v>967</v>
      </c>
      <c r="C70" s="67" t="s">
        <v>964</v>
      </c>
      <c r="D70" s="65" t="s">
        <v>80</v>
      </c>
      <c r="E70" s="66" t="s">
        <v>63</v>
      </c>
      <c r="F70" s="66" t="s">
        <v>64</v>
      </c>
      <c r="G70" s="81">
        <v>6.2</v>
      </c>
      <c r="H70" s="81"/>
      <c r="I70" s="81"/>
    </row>
    <row r="71" spans="1:9" ht="15" customHeight="1" thickBot="1" x14ac:dyDescent="0.3">
      <c r="A71" s="65" t="s">
        <v>802</v>
      </c>
      <c r="B71" s="66" t="s">
        <v>975</v>
      </c>
      <c r="C71" s="67" t="s">
        <v>976</v>
      </c>
      <c r="D71" s="65" t="s">
        <v>80</v>
      </c>
      <c r="E71" s="66" t="s">
        <v>65</v>
      </c>
      <c r="F71" s="66" t="s">
        <v>50</v>
      </c>
      <c r="G71" s="81">
        <v>9.8000000000000007</v>
      </c>
      <c r="H71" s="81"/>
      <c r="I71" s="81"/>
    </row>
    <row r="72" spans="1:9" ht="15" customHeight="1" thickBot="1" x14ac:dyDescent="0.3">
      <c r="A72" s="65" t="s">
        <v>802</v>
      </c>
      <c r="B72" s="66" t="s">
        <v>979</v>
      </c>
      <c r="C72" s="67" t="s">
        <v>980</v>
      </c>
      <c r="D72" s="65" t="s">
        <v>981</v>
      </c>
      <c r="E72" s="66" t="s">
        <v>65</v>
      </c>
      <c r="F72" s="66" t="s">
        <v>50</v>
      </c>
      <c r="G72" s="81">
        <v>9</v>
      </c>
      <c r="H72" s="81"/>
      <c r="I72" s="81"/>
    </row>
    <row r="73" spans="1:9" ht="15" customHeight="1" thickBot="1" x14ac:dyDescent="0.3">
      <c r="A73" s="65" t="s">
        <v>799</v>
      </c>
      <c r="B73" s="66" t="s">
        <v>800</v>
      </c>
      <c r="C73" s="67" t="s">
        <v>801</v>
      </c>
      <c r="D73" s="65" t="s">
        <v>80</v>
      </c>
      <c r="E73" s="66" t="s">
        <v>57</v>
      </c>
      <c r="F73" s="66" t="s">
        <v>56</v>
      </c>
      <c r="G73" s="81">
        <v>13.4</v>
      </c>
      <c r="H73" s="81"/>
      <c r="I73" s="81"/>
    </row>
    <row r="74" spans="1:9" ht="15" customHeight="1" thickBot="1" x14ac:dyDescent="0.3">
      <c r="A74" s="65" t="s">
        <v>799</v>
      </c>
      <c r="B74" s="66" t="s">
        <v>811</v>
      </c>
      <c r="C74" s="67" t="s">
        <v>812</v>
      </c>
      <c r="D74" s="65" t="s">
        <v>80</v>
      </c>
      <c r="E74" s="66" t="s">
        <v>57</v>
      </c>
      <c r="F74" s="66" t="s">
        <v>56</v>
      </c>
      <c r="G74" s="81">
        <v>24</v>
      </c>
      <c r="H74" s="81"/>
      <c r="I74" s="81"/>
    </row>
    <row r="75" spans="1:9" ht="15" customHeight="1" thickBot="1" x14ac:dyDescent="0.3">
      <c r="A75" s="65" t="s">
        <v>799</v>
      </c>
      <c r="B75" s="66" t="s">
        <v>825</v>
      </c>
      <c r="C75" s="67" t="s">
        <v>826</v>
      </c>
      <c r="D75" s="65" t="s">
        <v>22</v>
      </c>
      <c r="E75" s="66" t="s">
        <v>60</v>
      </c>
      <c r="F75" s="66" t="s">
        <v>7</v>
      </c>
      <c r="G75" s="81">
        <v>3.9</v>
      </c>
      <c r="H75" s="81">
        <v>3.9</v>
      </c>
      <c r="I75" s="81"/>
    </row>
    <row r="76" spans="1:9" ht="15" customHeight="1" thickBot="1" x14ac:dyDescent="0.3">
      <c r="A76" s="65" t="s">
        <v>799</v>
      </c>
      <c r="B76" s="66" t="s">
        <v>827</v>
      </c>
      <c r="C76" s="67" t="s">
        <v>828</v>
      </c>
      <c r="D76" s="65" t="s">
        <v>22</v>
      </c>
      <c r="E76" s="66" t="s">
        <v>60</v>
      </c>
      <c r="F76" s="66" t="s">
        <v>7</v>
      </c>
      <c r="G76" s="81">
        <v>3.9</v>
      </c>
      <c r="H76" s="81">
        <v>3.9</v>
      </c>
      <c r="I76" s="81"/>
    </row>
    <row r="77" spans="1:9" ht="15" customHeight="1" thickBot="1" x14ac:dyDescent="0.3">
      <c r="A77" s="65" t="s">
        <v>799</v>
      </c>
      <c r="B77" s="66" t="s">
        <v>835</v>
      </c>
      <c r="C77" s="67" t="s">
        <v>836</v>
      </c>
      <c r="D77" s="65" t="s">
        <v>22</v>
      </c>
      <c r="E77" s="66" t="s">
        <v>60</v>
      </c>
      <c r="F77" s="66" t="s">
        <v>7</v>
      </c>
      <c r="G77" s="81">
        <v>23.9</v>
      </c>
      <c r="H77" s="81">
        <v>23.9</v>
      </c>
      <c r="I77" s="81"/>
    </row>
    <row r="78" spans="1:9" ht="15" customHeight="1" thickBot="1" x14ac:dyDescent="0.3">
      <c r="A78" s="65" t="s">
        <v>799</v>
      </c>
      <c r="B78" s="66" t="s">
        <v>837</v>
      </c>
      <c r="C78" s="67" t="s">
        <v>838</v>
      </c>
      <c r="D78" s="65" t="s">
        <v>22</v>
      </c>
      <c r="E78" s="66" t="s">
        <v>60</v>
      </c>
      <c r="F78" s="66" t="s">
        <v>7</v>
      </c>
      <c r="G78" s="81">
        <v>23.9</v>
      </c>
      <c r="H78" s="81">
        <v>23.9</v>
      </c>
      <c r="I78" s="81"/>
    </row>
    <row r="79" spans="1:9" ht="15" customHeight="1" thickBot="1" x14ac:dyDescent="0.3">
      <c r="A79" s="65" t="s">
        <v>799</v>
      </c>
      <c r="B79" s="66" t="s">
        <v>839</v>
      </c>
      <c r="C79" s="67" t="s">
        <v>840</v>
      </c>
      <c r="D79" s="65" t="s">
        <v>22</v>
      </c>
      <c r="E79" s="66" t="s">
        <v>60</v>
      </c>
      <c r="F79" s="66" t="s">
        <v>7</v>
      </c>
      <c r="G79" s="81">
        <v>22.9</v>
      </c>
      <c r="H79" s="81">
        <v>22.9</v>
      </c>
      <c r="I79" s="81"/>
    </row>
    <row r="80" spans="1:9" ht="15" customHeight="1" thickBot="1" x14ac:dyDescent="0.3">
      <c r="A80" s="65" t="s">
        <v>799</v>
      </c>
      <c r="B80" s="66" t="s">
        <v>857</v>
      </c>
      <c r="C80" s="67" t="s">
        <v>854</v>
      </c>
      <c r="D80" s="65" t="s">
        <v>22</v>
      </c>
      <c r="E80" s="66" t="s">
        <v>59</v>
      </c>
      <c r="F80" s="66" t="s">
        <v>7</v>
      </c>
      <c r="G80" s="81">
        <v>35</v>
      </c>
      <c r="H80" s="81"/>
      <c r="I80" s="81">
        <v>35</v>
      </c>
    </row>
    <row r="81" spans="1:9" ht="15" customHeight="1" thickBot="1" x14ac:dyDescent="0.3">
      <c r="A81" s="65" t="s">
        <v>799</v>
      </c>
      <c r="B81" s="66" t="s">
        <v>858</v>
      </c>
      <c r="C81" s="67" t="s">
        <v>854</v>
      </c>
      <c r="D81" s="65" t="s">
        <v>22</v>
      </c>
      <c r="E81" s="66" t="s">
        <v>59</v>
      </c>
      <c r="F81" s="66" t="s">
        <v>7</v>
      </c>
      <c r="G81" s="81">
        <v>35.9</v>
      </c>
      <c r="H81" s="81"/>
      <c r="I81" s="81">
        <v>35.9</v>
      </c>
    </row>
    <row r="82" spans="1:9" ht="15" customHeight="1" thickBot="1" x14ac:dyDescent="0.3">
      <c r="A82" s="65" t="s">
        <v>799</v>
      </c>
      <c r="B82" s="66" t="s">
        <v>874</v>
      </c>
      <c r="C82" s="67" t="s">
        <v>875</v>
      </c>
      <c r="D82" s="65" t="s">
        <v>80</v>
      </c>
      <c r="E82" s="66" t="s">
        <v>61</v>
      </c>
      <c r="F82" s="66" t="s">
        <v>7</v>
      </c>
      <c r="G82" s="81">
        <v>74.900000000000006</v>
      </c>
      <c r="H82" s="81"/>
      <c r="I82" s="81"/>
    </row>
    <row r="83" spans="1:9" ht="15" customHeight="1" thickBot="1" x14ac:dyDescent="0.3">
      <c r="A83" s="65" t="s">
        <v>799</v>
      </c>
      <c r="B83" s="66" t="s">
        <v>881</v>
      </c>
      <c r="C83" s="67" t="s">
        <v>879</v>
      </c>
      <c r="D83" s="65" t="s">
        <v>80</v>
      </c>
      <c r="E83" s="66" t="s">
        <v>61</v>
      </c>
      <c r="F83" s="66" t="s">
        <v>7</v>
      </c>
      <c r="G83" s="81">
        <v>91.2</v>
      </c>
      <c r="H83" s="81"/>
      <c r="I83" s="81"/>
    </row>
    <row r="84" spans="1:9" ht="15" customHeight="1" thickBot="1" x14ac:dyDescent="0.3">
      <c r="A84" s="65" t="s">
        <v>799</v>
      </c>
      <c r="B84" s="66" t="s">
        <v>886</v>
      </c>
      <c r="C84" s="67" t="s">
        <v>884</v>
      </c>
      <c r="D84" s="65" t="s">
        <v>22</v>
      </c>
      <c r="E84" s="66" t="s">
        <v>53</v>
      </c>
      <c r="F84" s="66" t="s">
        <v>7</v>
      </c>
      <c r="G84" s="81">
        <v>61.8</v>
      </c>
      <c r="H84" s="81"/>
      <c r="I84" s="81">
        <v>61.8</v>
      </c>
    </row>
    <row r="85" spans="1:9" ht="15" customHeight="1" thickBot="1" x14ac:dyDescent="0.3">
      <c r="A85" s="65" t="s">
        <v>799</v>
      </c>
      <c r="B85" s="66" t="s">
        <v>887</v>
      </c>
      <c r="C85" s="67" t="s">
        <v>884</v>
      </c>
      <c r="D85" s="65" t="s">
        <v>80</v>
      </c>
      <c r="E85" s="66" t="s">
        <v>53</v>
      </c>
      <c r="F85" s="66" t="s">
        <v>7</v>
      </c>
      <c r="G85" s="81">
        <v>36.700000000000003</v>
      </c>
      <c r="H85" s="81"/>
      <c r="I85" s="81"/>
    </row>
    <row r="86" spans="1:9" ht="15" customHeight="1" thickBot="1" x14ac:dyDescent="0.3">
      <c r="A86" s="65" t="s">
        <v>799</v>
      </c>
      <c r="B86" s="66" t="s">
        <v>896</v>
      </c>
      <c r="C86" s="67" t="s">
        <v>897</v>
      </c>
      <c r="D86" s="65" t="s">
        <v>80</v>
      </c>
      <c r="E86" s="66" t="s">
        <v>52</v>
      </c>
      <c r="F86" s="66" t="s">
        <v>7</v>
      </c>
      <c r="G86" s="81">
        <v>46.4</v>
      </c>
      <c r="H86" s="81"/>
      <c r="I86" s="81"/>
    </row>
    <row r="87" spans="1:9" ht="15" customHeight="1" thickBot="1" x14ac:dyDescent="0.3">
      <c r="A87" s="65" t="s">
        <v>799</v>
      </c>
      <c r="B87" s="66" t="s">
        <v>904</v>
      </c>
      <c r="C87" s="67" t="s">
        <v>905</v>
      </c>
      <c r="D87" s="65" t="s">
        <v>80</v>
      </c>
      <c r="E87" s="66" t="s">
        <v>52</v>
      </c>
      <c r="F87" s="66" t="s">
        <v>7</v>
      </c>
      <c r="G87" s="81">
        <v>45</v>
      </c>
      <c r="H87" s="81"/>
      <c r="I87" s="81"/>
    </row>
    <row r="88" spans="1:9" ht="15" customHeight="1" thickBot="1" x14ac:dyDescent="0.3">
      <c r="A88" s="65" t="s">
        <v>799</v>
      </c>
      <c r="B88" s="66" t="s">
        <v>906</v>
      </c>
      <c r="C88" s="67" t="s">
        <v>907</v>
      </c>
      <c r="D88" s="65" t="s">
        <v>80</v>
      </c>
      <c r="E88" s="66" t="s">
        <v>52</v>
      </c>
      <c r="F88" s="66" t="s">
        <v>7</v>
      </c>
      <c r="G88" s="81">
        <v>45</v>
      </c>
      <c r="H88" s="81"/>
      <c r="I88" s="81"/>
    </row>
    <row r="89" spans="1:9" ht="15" customHeight="1" thickBot="1" x14ac:dyDescent="0.3">
      <c r="A89" s="65" t="s">
        <v>799</v>
      </c>
      <c r="B89" s="66" t="s">
        <v>908</v>
      </c>
      <c r="C89" s="67" t="s">
        <v>909</v>
      </c>
      <c r="D89" s="65" t="s">
        <v>80</v>
      </c>
      <c r="E89" s="66" t="s">
        <v>52</v>
      </c>
      <c r="F89" s="66" t="s">
        <v>7</v>
      </c>
      <c r="G89" s="81">
        <v>45</v>
      </c>
      <c r="H89" s="81"/>
      <c r="I89" s="81"/>
    </row>
    <row r="90" spans="1:9" ht="15" customHeight="1" thickBot="1" x14ac:dyDescent="0.3">
      <c r="A90" s="65" t="s">
        <v>799</v>
      </c>
      <c r="B90" s="66" t="s">
        <v>910</v>
      </c>
      <c r="C90" s="67" t="s">
        <v>911</v>
      </c>
      <c r="D90" s="65" t="s">
        <v>80</v>
      </c>
      <c r="E90" s="66" t="s">
        <v>52</v>
      </c>
      <c r="F90" s="66" t="s">
        <v>7</v>
      </c>
      <c r="G90" s="81">
        <v>45.1</v>
      </c>
      <c r="H90" s="81"/>
      <c r="I90" s="81"/>
    </row>
    <row r="91" spans="1:9" ht="15" customHeight="1" thickBot="1" x14ac:dyDescent="0.3">
      <c r="A91" s="65" t="s">
        <v>799</v>
      </c>
      <c r="B91" s="66" t="s">
        <v>912</v>
      </c>
      <c r="C91" s="67" t="s">
        <v>913</v>
      </c>
      <c r="D91" s="65" t="s">
        <v>80</v>
      </c>
      <c r="E91" s="66" t="s">
        <v>52</v>
      </c>
      <c r="F91" s="66" t="s">
        <v>7</v>
      </c>
      <c r="G91" s="81">
        <v>44.8</v>
      </c>
      <c r="H91" s="81"/>
      <c r="I91" s="81"/>
    </row>
    <row r="92" spans="1:9" ht="15" customHeight="1" thickBot="1" x14ac:dyDescent="0.3">
      <c r="A92" s="65" t="s">
        <v>799</v>
      </c>
      <c r="B92" s="66" t="s">
        <v>941</v>
      </c>
      <c r="C92" s="67" t="s">
        <v>942</v>
      </c>
      <c r="D92" s="65" t="s">
        <v>80</v>
      </c>
      <c r="E92" s="66" t="s">
        <v>52</v>
      </c>
      <c r="F92" s="66" t="s">
        <v>7</v>
      </c>
      <c r="G92" s="81">
        <v>14.6</v>
      </c>
      <c r="H92" s="81"/>
      <c r="I92" s="81"/>
    </row>
    <row r="93" spans="1:9" ht="15" customHeight="1" thickBot="1" x14ac:dyDescent="0.3">
      <c r="A93" s="65" t="s">
        <v>799</v>
      </c>
      <c r="B93" s="66" t="s">
        <v>924</v>
      </c>
      <c r="C93" s="67" t="s">
        <v>925</v>
      </c>
      <c r="D93" s="65" t="s">
        <v>926</v>
      </c>
      <c r="E93" s="66" t="s">
        <v>52</v>
      </c>
      <c r="F93" s="66" t="s">
        <v>7</v>
      </c>
      <c r="G93" s="81">
        <v>56.9</v>
      </c>
      <c r="H93" s="81"/>
      <c r="I93" s="81"/>
    </row>
    <row r="94" spans="1:9" ht="15" customHeight="1" thickBot="1" x14ac:dyDescent="0.3">
      <c r="A94" s="65" t="s">
        <v>799</v>
      </c>
      <c r="B94" s="66" t="s">
        <v>952</v>
      </c>
      <c r="C94" s="67" t="s">
        <v>951</v>
      </c>
      <c r="D94" s="65" t="s">
        <v>945</v>
      </c>
      <c r="E94" s="66" t="s">
        <v>84</v>
      </c>
      <c r="F94" s="66" t="s">
        <v>7</v>
      </c>
      <c r="G94" s="81">
        <v>6.1</v>
      </c>
      <c r="H94" s="81"/>
      <c r="I94" s="81"/>
    </row>
    <row r="95" spans="1:9" ht="15" customHeight="1" thickBot="1" x14ac:dyDescent="0.3">
      <c r="A95" s="65" t="s">
        <v>799</v>
      </c>
      <c r="B95" s="66" t="s">
        <v>946</v>
      </c>
      <c r="C95" s="67" t="s">
        <v>944</v>
      </c>
      <c r="D95" s="65" t="s">
        <v>945</v>
      </c>
      <c r="E95" s="66" t="s">
        <v>84</v>
      </c>
      <c r="F95" s="66" t="s">
        <v>7</v>
      </c>
      <c r="G95" s="81">
        <v>74</v>
      </c>
      <c r="H95" s="81"/>
      <c r="I95" s="81"/>
    </row>
    <row r="96" spans="1:9" ht="15" customHeight="1" thickBot="1" x14ac:dyDescent="0.3">
      <c r="A96" s="65" t="s">
        <v>799</v>
      </c>
      <c r="B96" s="66" t="s">
        <v>949</v>
      </c>
      <c r="C96" s="67" t="s">
        <v>948</v>
      </c>
      <c r="D96" s="65" t="s">
        <v>945</v>
      </c>
      <c r="E96" s="66" t="s">
        <v>84</v>
      </c>
      <c r="F96" s="66" t="s">
        <v>7</v>
      </c>
      <c r="G96" s="81">
        <v>17.399999999999999</v>
      </c>
      <c r="H96" s="81"/>
      <c r="I96" s="81"/>
    </row>
    <row r="97" spans="1:9" ht="15" customHeight="1" thickBot="1" x14ac:dyDescent="0.3">
      <c r="A97" s="65" t="s">
        <v>799</v>
      </c>
      <c r="B97" s="66" t="s">
        <v>961</v>
      </c>
      <c r="C97" s="67" t="s">
        <v>962</v>
      </c>
      <c r="D97" s="65" t="s">
        <v>22</v>
      </c>
      <c r="E97" s="66" t="s">
        <v>128</v>
      </c>
      <c r="F97" s="66" t="s">
        <v>56</v>
      </c>
      <c r="G97" s="81">
        <v>13.2</v>
      </c>
      <c r="H97" s="81"/>
      <c r="I97" s="81"/>
    </row>
    <row r="98" spans="1:9" ht="15" customHeight="1" thickBot="1" x14ac:dyDescent="0.3">
      <c r="A98" s="65" t="s">
        <v>799</v>
      </c>
      <c r="B98" s="66" t="s">
        <v>953</v>
      </c>
      <c r="C98" s="67" t="s">
        <v>954</v>
      </c>
      <c r="D98" s="65" t="s">
        <v>80</v>
      </c>
      <c r="E98" s="66" t="s">
        <v>128</v>
      </c>
      <c r="F98" s="66" t="s">
        <v>56</v>
      </c>
      <c r="G98" s="81">
        <v>9</v>
      </c>
      <c r="H98" s="81"/>
      <c r="I98" s="81"/>
    </row>
    <row r="99" spans="1:9" ht="15" customHeight="1" thickBot="1" x14ac:dyDescent="0.3">
      <c r="A99" s="65" t="s">
        <v>799</v>
      </c>
      <c r="B99" s="66" t="s">
        <v>955</v>
      </c>
      <c r="C99" s="67" t="s">
        <v>956</v>
      </c>
      <c r="D99" s="65" t="s">
        <v>80</v>
      </c>
      <c r="E99" s="66" t="s">
        <v>128</v>
      </c>
      <c r="F99" s="66" t="s">
        <v>56</v>
      </c>
      <c r="G99" s="81">
        <v>9.9</v>
      </c>
      <c r="H99" s="81"/>
      <c r="I99" s="81"/>
    </row>
    <row r="100" spans="1:9" ht="15" customHeight="1" thickBot="1" x14ac:dyDescent="0.3">
      <c r="A100" s="65" t="s">
        <v>799</v>
      </c>
      <c r="B100" s="66" t="s">
        <v>968</v>
      </c>
      <c r="C100" s="67" t="s">
        <v>964</v>
      </c>
      <c r="D100" s="65" t="s">
        <v>80</v>
      </c>
      <c r="E100" s="66" t="s">
        <v>63</v>
      </c>
      <c r="F100" s="66" t="s">
        <v>64</v>
      </c>
      <c r="G100" s="81">
        <v>4.0999999999999996</v>
      </c>
      <c r="H100" s="81"/>
      <c r="I100" s="81"/>
    </row>
    <row r="101" spans="1:9" ht="15" customHeight="1" thickBot="1" x14ac:dyDescent="0.3">
      <c r="A101" s="65" t="s">
        <v>799</v>
      </c>
      <c r="B101" s="66" t="s">
        <v>969</v>
      </c>
      <c r="C101" s="67" t="s">
        <v>970</v>
      </c>
      <c r="D101" s="65" t="s">
        <v>80</v>
      </c>
      <c r="E101" s="66" t="s">
        <v>63</v>
      </c>
      <c r="F101" s="66" t="s">
        <v>64</v>
      </c>
      <c r="G101" s="81">
        <v>8.1</v>
      </c>
      <c r="H101" s="81"/>
      <c r="I101" s="81"/>
    </row>
    <row r="102" spans="1:9" ht="15" customHeight="1" thickBot="1" x14ac:dyDescent="0.3">
      <c r="A102" s="65" t="s">
        <v>799</v>
      </c>
      <c r="B102" s="66" t="s">
        <v>977</v>
      </c>
      <c r="C102" s="67" t="s">
        <v>978</v>
      </c>
      <c r="D102" s="65" t="s">
        <v>97</v>
      </c>
      <c r="E102" s="66" t="s">
        <v>65</v>
      </c>
      <c r="F102" s="66" t="s">
        <v>50</v>
      </c>
      <c r="G102" s="81">
        <v>10.7</v>
      </c>
      <c r="H102" s="81"/>
      <c r="I102" s="81"/>
    </row>
    <row r="103" spans="1:9" ht="15" customHeight="1" thickBot="1" x14ac:dyDescent="0.3">
      <c r="A103" s="65" t="s">
        <v>799</v>
      </c>
      <c r="B103" s="66" t="s">
        <v>987</v>
      </c>
      <c r="C103" s="67" t="s">
        <v>988</v>
      </c>
      <c r="D103" s="65" t="s">
        <v>80</v>
      </c>
      <c r="E103" s="66" t="s">
        <v>86</v>
      </c>
      <c r="F103" s="66"/>
      <c r="G103" s="81">
        <v>16.8</v>
      </c>
      <c r="H103" s="81"/>
      <c r="I103" s="81"/>
    </row>
    <row r="104" spans="1:9" ht="15" customHeight="1" thickBot="1" x14ac:dyDescent="0.3">
      <c r="A104" s="65" t="s">
        <v>799</v>
      </c>
      <c r="B104" s="66" t="s">
        <v>989</v>
      </c>
      <c r="C104" s="67" t="s">
        <v>990</v>
      </c>
      <c r="D104" s="65" t="s">
        <v>80</v>
      </c>
      <c r="E104" s="66" t="s">
        <v>86</v>
      </c>
      <c r="F104" s="66"/>
      <c r="G104" s="81">
        <v>10.3</v>
      </c>
      <c r="H104" s="81"/>
      <c r="I104" s="81"/>
    </row>
    <row r="105" spans="1:9" ht="15" customHeight="1" thickBot="1" x14ac:dyDescent="0.3">
      <c r="A105" s="71"/>
      <c r="B105" s="72"/>
      <c r="C105" s="73" t="s">
        <v>94</v>
      </c>
      <c r="D105" s="71"/>
      <c r="E105" s="72"/>
      <c r="F105" s="72"/>
      <c r="G105" s="82">
        <f>SUBTOTAL(9,G3:G104)</f>
        <v>2789.4000000000005</v>
      </c>
      <c r="H105" s="82">
        <f t="shared" ref="H105:I105" si="0">SUBTOTAL(9,H3:H104)</f>
        <v>272.20000000000005</v>
      </c>
      <c r="I105" s="82">
        <f t="shared" si="0"/>
        <v>444.7</v>
      </c>
    </row>
    <row r="106" spans="1:9" x14ac:dyDescent="0.25">
      <c r="A106" s="68"/>
      <c r="B106" s="70"/>
      <c r="C106" s="74"/>
      <c r="D106" s="68"/>
      <c r="E106" s="70"/>
      <c r="F106" s="75"/>
      <c r="G106" s="83"/>
      <c r="H106" s="84"/>
      <c r="I106" s="84"/>
    </row>
  </sheetData>
  <sheetProtection algorithmName="SHA-512" hashValue="0BTbLaOq5JlIpt8P/FfZmy44TbIPOrO8aKqKihMQyIdlEfiwxFg2f9DKubH5+N9eviXdykzqQIB8gfEeVpKucA==" saltValue="DVT53inRGyaQ01b8T0Hyiw==" spinCount="100000" sheet="1" objects="1" scenarios="1"/>
  <mergeCells count="1">
    <mergeCell ref="A1:I1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5"/>
  <sheetViews>
    <sheetView workbookViewId="0">
      <selection activeCell="N60" sqref="N60"/>
    </sheetView>
  </sheetViews>
  <sheetFormatPr baseColWidth="10" defaultRowHeight="15" x14ac:dyDescent="0.25"/>
  <cols>
    <col min="1" max="1" width="9.140625" style="1" customWidth="1"/>
    <col min="2" max="2" width="8.5703125" style="1" customWidth="1"/>
    <col min="3" max="3" width="19.7109375" style="1" bestFit="1" customWidth="1"/>
    <col min="4" max="4" width="9.140625" style="1" customWidth="1"/>
    <col min="5" max="5" width="7.28515625" style="23" customWidth="1"/>
    <col min="6" max="6" width="7" style="22" customWidth="1"/>
    <col min="7" max="7" width="9.85546875" style="6" customWidth="1"/>
    <col min="8" max="8" width="8.140625" customWidth="1"/>
  </cols>
  <sheetData>
    <row r="1" spans="1:16" x14ac:dyDescent="0.25">
      <c r="A1" s="114" t="s">
        <v>997</v>
      </c>
      <c r="B1" s="113"/>
      <c r="C1" s="113"/>
      <c r="D1" s="113"/>
      <c r="E1" s="113"/>
      <c r="F1" s="113"/>
      <c r="G1" s="113"/>
      <c r="H1" s="113"/>
      <c r="I1" s="113"/>
    </row>
    <row r="2" spans="1:16" s="20" customFormat="1" ht="30" x14ac:dyDescent="0.25">
      <c r="A2" s="98" t="s">
        <v>2</v>
      </c>
      <c r="B2" s="98" t="s">
        <v>0</v>
      </c>
      <c r="C2" s="98" t="s">
        <v>1</v>
      </c>
      <c r="D2" s="98" t="s">
        <v>73</v>
      </c>
      <c r="E2" s="96" t="s">
        <v>605</v>
      </c>
      <c r="F2" s="95" t="s">
        <v>3</v>
      </c>
      <c r="G2" s="99" t="s">
        <v>92</v>
      </c>
      <c r="H2" s="97" t="s">
        <v>991</v>
      </c>
      <c r="I2" s="100" t="s">
        <v>67</v>
      </c>
    </row>
    <row r="3" spans="1:16" x14ac:dyDescent="0.25">
      <c r="A3" s="11" t="s">
        <v>68</v>
      </c>
      <c r="B3" s="11" t="s">
        <v>28</v>
      </c>
      <c r="C3" s="11" t="s">
        <v>422</v>
      </c>
      <c r="D3" s="11" t="s">
        <v>22</v>
      </c>
      <c r="E3" s="21" t="s">
        <v>60</v>
      </c>
      <c r="F3" s="21" t="s">
        <v>7</v>
      </c>
      <c r="G3" s="12">
        <v>17.399999999999999</v>
      </c>
      <c r="H3" s="12">
        <v>17.399999999999999</v>
      </c>
      <c r="I3" s="7"/>
      <c r="K3" s="1" t="s">
        <v>57</v>
      </c>
      <c r="L3" s="2">
        <v>40.15</v>
      </c>
      <c r="M3" s="1"/>
      <c r="N3" s="1" t="s">
        <v>95</v>
      </c>
      <c r="O3" s="34" t="s">
        <v>22</v>
      </c>
      <c r="P3" s="23">
        <v>41.28</v>
      </c>
    </row>
    <row r="4" spans="1:16" x14ac:dyDescent="0.25">
      <c r="A4" s="11" t="s">
        <v>68</v>
      </c>
      <c r="B4" s="11" t="s">
        <v>230</v>
      </c>
      <c r="C4" s="11" t="s">
        <v>422</v>
      </c>
      <c r="D4" s="11" t="s">
        <v>22</v>
      </c>
      <c r="E4" s="21" t="s">
        <v>60</v>
      </c>
      <c r="F4" s="21" t="s">
        <v>7</v>
      </c>
      <c r="G4" s="12">
        <v>17.57</v>
      </c>
      <c r="H4" s="12">
        <v>17.57</v>
      </c>
      <c r="I4" s="7"/>
      <c r="K4" s="1" t="s">
        <v>60</v>
      </c>
      <c r="L4" s="6">
        <v>83.96</v>
      </c>
      <c r="M4" s="1"/>
      <c r="N4" s="1"/>
      <c r="O4" s="34" t="s">
        <v>106</v>
      </c>
      <c r="P4" s="23">
        <v>8.52</v>
      </c>
    </row>
    <row r="5" spans="1:16" x14ac:dyDescent="0.25">
      <c r="A5" s="11" t="s">
        <v>68</v>
      </c>
      <c r="B5" s="11" t="s">
        <v>25</v>
      </c>
      <c r="C5" s="11" t="s">
        <v>136</v>
      </c>
      <c r="D5" s="11" t="s">
        <v>22</v>
      </c>
      <c r="E5" s="21" t="s">
        <v>60</v>
      </c>
      <c r="F5" s="21" t="s">
        <v>7</v>
      </c>
      <c r="G5" s="12">
        <v>2.34</v>
      </c>
      <c r="H5" s="12">
        <v>2.34</v>
      </c>
      <c r="I5" s="7"/>
      <c r="K5" s="1" t="s">
        <v>59</v>
      </c>
      <c r="L5" s="6">
        <v>99.69</v>
      </c>
      <c r="M5" s="1"/>
      <c r="N5" s="1"/>
      <c r="O5" s="34" t="s">
        <v>12</v>
      </c>
      <c r="P5" s="23">
        <v>172.19</v>
      </c>
    </row>
    <row r="6" spans="1:16" x14ac:dyDescent="0.25">
      <c r="A6" s="11" t="s">
        <v>68</v>
      </c>
      <c r="B6" s="11" t="s">
        <v>30</v>
      </c>
      <c r="C6" s="11" t="s">
        <v>424</v>
      </c>
      <c r="D6" s="11" t="s">
        <v>22</v>
      </c>
      <c r="E6" s="21" t="s">
        <v>60</v>
      </c>
      <c r="F6" s="21" t="s">
        <v>7</v>
      </c>
      <c r="G6" s="12">
        <v>2.41</v>
      </c>
      <c r="H6" s="12">
        <v>2.41</v>
      </c>
      <c r="I6" s="7"/>
      <c r="K6" s="1" t="s">
        <v>61</v>
      </c>
      <c r="L6" s="6">
        <v>114.52</v>
      </c>
      <c r="M6" s="1"/>
      <c r="N6" s="3" t="s">
        <v>421</v>
      </c>
      <c r="O6" s="27"/>
      <c r="P6" s="29">
        <f>SUBTOTAL(9,P3:P5)</f>
        <v>221.99</v>
      </c>
    </row>
    <row r="7" spans="1:16" x14ac:dyDescent="0.25">
      <c r="A7" s="11" t="s">
        <v>68</v>
      </c>
      <c r="B7" s="11" t="s">
        <v>228</v>
      </c>
      <c r="C7" s="11" t="s">
        <v>136</v>
      </c>
      <c r="D7" s="11" t="s">
        <v>22</v>
      </c>
      <c r="E7" s="21" t="s">
        <v>60</v>
      </c>
      <c r="F7" s="21" t="s">
        <v>7</v>
      </c>
      <c r="G7" s="12">
        <v>5.81</v>
      </c>
      <c r="H7" s="12">
        <v>5.81</v>
      </c>
      <c r="I7" s="7"/>
      <c r="K7" s="1" t="s">
        <v>53</v>
      </c>
      <c r="L7" s="6">
        <v>7.78</v>
      </c>
      <c r="M7" s="1"/>
      <c r="N7" s="1"/>
      <c r="O7" s="23"/>
      <c r="P7" s="22"/>
    </row>
    <row r="8" spans="1:16" x14ac:dyDescent="0.25">
      <c r="A8" s="11" t="s">
        <v>68</v>
      </c>
      <c r="B8" s="11" t="s">
        <v>21</v>
      </c>
      <c r="C8" s="11" t="s">
        <v>408</v>
      </c>
      <c r="D8" s="11" t="s">
        <v>22</v>
      </c>
      <c r="E8" s="21" t="s">
        <v>59</v>
      </c>
      <c r="F8" s="21" t="s">
        <v>7</v>
      </c>
      <c r="G8" s="12">
        <v>21</v>
      </c>
      <c r="H8" s="12"/>
      <c r="I8" s="12">
        <v>21</v>
      </c>
      <c r="K8" s="1" t="s">
        <v>52</v>
      </c>
      <c r="L8" s="6">
        <v>188.78</v>
      </c>
      <c r="M8" s="1"/>
      <c r="N8" s="1"/>
      <c r="O8" s="23"/>
      <c r="P8" s="22"/>
    </row>
    <row r="9" spans="1:16" x14ac:dyDescent="0.25">
      <c r="A9" s="11" t="s">
        <v>68</v>
      </c>
      <c r="B9" s="11" t="s">
        <v>21</v>
      </c>
      <c r="C9" s="11" t="s">
        <v>408</v>
      </c>
      <c r="D9" s="11" t="s">
        <v>22</v>
      </c>
      <c r="E9" s="21" t="s">
        <v>59</v>
      </c>
      <c r="F9" s="21" t="s">
        <v>7</v>
      </c>
      <c r="G9" s="12">
        <v>1.92</v>
      </c>
      <c r="H9" s="12"/>
      <c r="I9" s="12">
        <v>1.92</v>
      </c>
      <c r="K9" s="1" t="s">
        <v>111</v>
      </c>
      <c r="L9" s="6">
        <v>135.15</v>
      </c>
      <c r="M9" s="1"/>
      <c r="N9" s="1"/>
      <c r="O9" s="23"/>
      <c r="P9" s="22"/>
    </row>
    <row r="10" spans="1:16" x14ac:dyDescent="0.25">
      <c r="A10" s="11" t="s">
        <v>68</v>
      </c>
      <c r="B10" s="11" t="s">
        <v>21</v>
      </c>
      <c r="C10" s="11" t="s">
        <v>408</v>
      </c>
      <c r="D10" s="11" t="s">
        <v>22</v>
      </c>
      <c r="E10" s="21" t="s">
        <v>59</v>
      </c>
      <c r="F10" s="21" t="s">
        <v>7</v>
      </c>
      <c r="G10" s="12">
        <v>6.18</v>
      </c>
      <c r="H10" s="12"/>
      <c r="I10" s="12">
        <v>6.18</v>
      </c>
      <c r="K10" s="1" t="s">
        <v>63</v>
      </c>
      <c r="L10" s="6">
        <v>17.600000000000001</v>
      </c>
      <c r="M10" s="1"/>
      <c r="N10" s="1"/>
      <c r="O10" s="23"/>
      <c r="P10" s="22"/>
    </row>
    <row r="11" spans="1:16" x14ac:dyDescent="0.25">
      <c r="A11" s="11" t="s">
        <v>68</v>
      </c>
      <c r="B11" s="11" t="s">
        <v>21</v>
      </c>
      <c r="C11" s="11" t="s">
        <v>408</v>
      </c>
      <c r="D11" s="11" t="s">
        <v>106</v>
      </c>
      <c r="E11" s="21" t="s">
        <v>59</v>
      </c>
      <c r="F11" s="21" t="s">
        <v>7</v>
      </c>
      <c r="G11" s="12">
        <v>3.48</v>
      </c>
      <c r="H11" s="12"/>
      <c r="I11" s="12">
        <v>3.48</v>
      </c>
      <c r="K11" s="1" t="s">
        <v>65</v>
      </c>
      <c r="L11" s="6">
        <v>18.75</v>
      </c>
      <c r="M11" s="1"/>
      <c r="N11" s="1"/>
      <c r="O11" s="23"/>
      <c r="P11" s="22"/>
    </row>
    <row r="12" spans="1:16" x14ac:dyDescent="0.25">
      <c r="A12" s="11" t="s">
        <v>68</v>
      </c>
      <c r="B12" s="11" t="s">
        <v>33</v>
      </c>
      <c r="C12" s="11" t="s">
        <v>36</v>
      </c>
      <c r="D12" s="11" t="s">
        <v>12</v>
      </c>
      <c r="E12" s="21" t="s">
        <v>61</v>
      </c>
      <c r="F12" s="21" t="s">
        <v>7</v>
      </c>
      <c r="G12" s="12">
        <v>34.659999999999997</v>
      </c>
      <c r="H12" s="12"/>
      <c r="I12" s="12">
        <v>34.659999999999997</v>
      </c>
      <c r="K12" s="1" t="s">
        <v>86</v>
      </c>
      <c r="L12" s="6">
        <v>53.32</v>
      </c>
      <c r="M12" s="1"/>
      <c r="N12" s="1"/>
      <c r="O12" s="23"/>
      <c r="P12" s="22"/>
    </row>
    <row r="13" spans="1:16" x14ac:dyDescent="0.25">
      <c r="A13" s="11" t="s">
        <v>68</v>
      </c>
      <c r="B13" s="11" t="s">
        <v>32</v>
      </c>
      <c r="C13" s="11" t="s">
        <v>36</v>
      </c>
      <c r="D13" s="11" t="s">
        <v>12</v>
      </c>
      <c r="E13" s="21" t="s">
        <v>61</v>
      </c>
      <c r="F13" s="21" t="s">
        <v>7</v>
      </c>
      <c r="G13" s="12">
        <v>28.38</v>
      </c>
      <c r="H13" s="12"/>
      <c r="I13" s="12">
        <v>28.38</v>
      </c>
      <c r="K13" s="1"/>
      <c r="L13" s="6">
        <f>SUM(L3:L12)</f>
        <v>759.7</v>
      </c>
      <c r="M13" s="1"/>
      <c r="N13" s="1"/>
      <c r="O13" s="23"/>
      <c r="P13" s="22"/>
    </row>
    <row r="14" spans="1:16" x14ac:dyDescent="0.25">
      <c r="A14" s="11" t="s">
        <v>68</v>
      </c>
      <c r="B14" s="11" t="s">
        <v>32</v>
      </c>
      <c r="C14" s="11" t="s">
        <v>36</v>
      </c>
      <c r="D14" s="11" t="s">
        <v>106</v>
      </c>
      <c r="E14" s="21" t="s">
        <v>61</v>
      </c>
      <c r="F14" s="21" t="s">
        <v>7</v>
      </c>
      <c r="G14" s="12">
        <v>2.76</v>
      </c>
      <c r="H14" s="12"/>
      <c r="I14" s="12">
        <v>2.76</v>
      </c>
      <c r="K14" s="3" t="s">
        <v>78</v>
      </c>
      <c r="L14" s="5">
        <f>L13-L12</f>
        <v>706.38</v>
      </c>
      <c r="M14" s="3" t="s">
        <v>420</v>
      </c>
      <c r="N14" s="3"/>
      <c r="O14" s="27"/>
      <c r="P14" s="26"/>
    </row>
    <row r="15" spans="1:16" x14ac:dyDescent="0.25">
      <c r="A15" s="11" t="s">
        <v>68</v>
      </c>
      <c r="B15" s="11" t="s">
        <v>232</v>
      </c>
      <c r="C15" s="11" t="s">
        <v>11</v>
      </c>
      <c r="D15" s="11" t="s">
        <v>12</v>
      </c>
      <c r="E15" s="21" t="s">
        <v>53</v>
      </c>
      <c r="F15" s="21" t="s">
        <v>7</v>
      </c>
      <c r="G15" s="12">
        <v>7.78</v>
      </c>
      <c r="H15" s="12"/>
      <c r="I15" s="12">
        <v>7.78</v>
      </c>
    </row>
    <row r="16" spans="1:16" x14ac:dyDescent="0.25">
      <c r="A16" s="11" t="s">
        <v>68</v>
      </c>
      <c r="B16" s="11" t="s">
        <v>81</v>
      </c>
      <c r="C16" s="11" t="s">
        <v>6</v>
      </c>
      <c r="D16" s="11" t="s">
        <v>12</v>
      </c>
      <c r="E16" s="21" t="s">
        <v>52</v>
      </c>
      <c r="F16" s="21" t="s">
        <v>7</v>
      </c>
      <c r="G16" s="12">
        <v>46.99</v>
      </c>
      <c r="H16" s="7"/>
      <c r="I16" s="7"/>
    </row>
    <row r="17" spans="1:9" x14ac:dyDescent="0.25">
      <c r="A17" s="11" t="s">
        <v>68</v>
      </c>
      <c r="B17" s="11" t="s">
        <v>82</v>
      </c>
      <c r="C17" s="11" t="s">
        <v>6</v>
      </c>
      <c r="D17" s="11" t="s">
        <v>12</v>
      </c>
      <c r="E17" s="21" t="s">
        <v>213</v>
      </c>
      <c r="F17" s="21" t="s">
        <v>7</v>
      </c>
      <c r="G17" s="12">
        <v>47.19</v>
      </c>
      <c r="H17" s="7"/>
      <c r="I17" s="7"/>
    </row>
    <row r="18" spans="1:9" x14ac:dyDescent="0.25">
      <c r="A18" s="11" t="s">
        <v>68</v>
      </c>
      <c r="B18" s="11" t="s">
        <v>26</v>
      </c>
      <c r="C18" s="11" t="s">
        <v>423</v>
      </c>
      <c r="D18" s="11" t="s">
        <v>12</v>
      </c>
      <c r="E18" s="21" t="s">
        <v>111</v>
      </c>
      <c r="F18" s="21" t="s">
        <v>55</v>
      </c>
      <c r="G18" s="12">
        <v>30.56</v>
      </c>
      <c r="H18" s="7"/>
      <c r="I18" s="7"/>
    </row>
    <row r="19" spans="1:9" x14ac:dyDescent="0.25">
      <c r="A19" s="11" t="s">
        <v>68</v>
      </c>
      <c r="B19" s="11" t="s">
        <v>91</v>
      </c>
      <c r="C19" s="11" t="s">
        <v>423</v>
      </c>
      <c r="D19" s="11" t="s">
        <v>12</v>
      </c>
      <c r="E19" s="21" t="s">
        <v>111</v>
      </c>
      <c r="F19" s="21" t="s">
        <v>7</v>
      </c>
      <c r="G19" s="12">
        <v>30.71</v>
      </c>
      <c r="H19" s="7"/>
      <c r="I19" s="7"/>
    </row>
    <row r="20" spans="1:9" x14ac:dyDescent="0.25">
      <c r="A20" s="11" t="s">
        <v>68</v>
      </c>
      <c r="B20" s="11" t="s">
        <v>31</v>
      </c>
      <c r="C20" s="11" t="s">
        <v>179</v>
      </c>
      <c r="D20" s="11" t="s">
        <v>22</v>
      </c>
      <c r="E20" s="21" t="s">
        <v>63</v>
      </c>
      <c r="F20" s="21" t="s">
        <v>64</v>
      </c>
      <c r="G20" s="12">
        <v>5.01</v>
      </c>
      <c r="H20" s="7"/>
      <c r="I20" s="7"/>
    </row>
    <row r="21" spans="1:9" x14ac:dyDescent="0.25">
      <c r="A21" s="11" t="s">
        <v>68</v>
      </c>
      <c r="B21" s="11" t="s">
        <v>29</v>
      </c>
      <c r="C21" s="11" t="s">
        <v>179</v>
      </c>
      <c r="D21" s="11" t="s">
        <v>22</v>
      </c>
      <c r="E21" s="21" t="s">
        <v>63</v>
      </c>
      <c r="F21" s="21" t="s">
        <v>64</v>
      </c>
      <c r="G21" s="12">
        <v>5.3</v>
      </c>
      <c r="H21" s="7"/>
      <c r="I21" s="7"/>
    </row>
    <row r="22" spans="1:9" x14ac:dyDescent="0.25">
      <c r="A22" s="11" t="s">
        <v>68</v>
      </c>
      <c r="B22" s="11" t="s">
        <v>225</v>
      </c>
      <c r="C22" s="11" t="s">
        <v>426</v>
      </c>
      <c r="D22" s="11" t="s">
        <v>22</v>
      </c>
      <c r="E22" s="21" t="s">
        <v>65</v>
      </c>
      <c r="F22" s="21" t="s">
        <v>50</v>
      </c>
      <c r="G22" s="12">
        <v>9.82</v>
      </c>
      <c r="H22" s="7"/>
      <c r="I22" s="7"/>
    </row>
    <row r="23" spans="1:9" x14ac:dyDescent="0.25">
      <c r="A23" s="11" t="s">
        <v>68</v>
      </c>
      <c r="B23" s="11" t="s">
        <v>224</v>
      </c>
      <c r="C23" s="11" t="s">
        <v>427</v>
      </c>
      <c r="D23" s="11" t="s">
        <v>87</v>
      </c>
      <c r="E23" s="21" t="s">
        <v>65</v>
      </c>
      <c r="F23" s="21" t="s">
        <v>50</v>
      </c>
      <c r="G23" s="12">
        <v>3.44</v>
      </c>
      <c r="H23" s="7"/>
      <c r="I23" s="7"/>
    </row>
    <row r="24" spans="1:9" x14ac:dyDescent="0.25">
      <c r="A24" s="11" t="s">
        <v>68</v>
      </c>
      <c r="B24" s="11" t="s">
        <v>218</v>
      </c>
      <c r="C24" s="11" t="s">
        <v>429</v>
      </c>
      <c r="D24" s="11" t="s">
        <v>12</v>
      </c>
      <c r="E24" s="21" t="s">
        <v>65</v>
      </c>
      <c r="F24" s="21" t="s">
        <v>50</v>
      </c>
      <c r="G24" s="12">
        <v>0.68</v>
      </c>
      <c r="H24" s="7"/>
      <c r="I24" s="7"/>
    </row>
    <row r="25" spans="1:9" x14ac:dyDescent="0.25">
      <c r="A25" s="11" t="s">
        <v>68</v>
      </c>
      <c r="B25" s="11" t="s">
        <v>222</v>
      </c>
      <c r="C25" s="11" t="s">
        <v>85</v>
      </c>
      <c r="D25" s="11" t="s">
        <v>22</v>
      </c>
      <c r="E25" s="21" t="s">
        <v>86</v>
      </c>
      <c r="F25" s="21"/>
      <c r="G25" s="12">
        <v>24.15</v>
      </c>
      <c r="H25" s="7"/>
      <c r="I25" s="7"/>
    </row>
    <row r="26" spans="1:9" x14ac:dyDescent="0.25">
      <c r="A26" s="11" t="s">
        <v>68</v>
      </c>
      <c r="B26" s="11" t="s">
        <v>23</v>
      </c>
      <c r="C26" s="11" t="s">
        <v>219</v>
      </c>
      <c r="D26" s="11" t="s">
        <v>22</v>
      </c>
      <c r="E26" s="21" t="s">
        <v>86</v>
      </c>
      <c r="F26" s="21"/>
      <c r="G26" s="12">
        <v>8.7799999999999994</v>
      </c>
      <c r="H26" s="7"/>
      <c r="I26" s="7"/>
    </row>
    <row r="27" spans="1:9" x14ac:dyDescent="0.25">
      <c r="A27" s="11" t="s">
        <v>68</v>
      </c>
      <c r="B27" s="11" t="s">
        <v>27</v>
      </c>
      <c r="C27" s="11" t="s">
        <v>179</v>
      </c>
      <c r="D27" s="11" t="s">
        <v>22</v>
      </c>
      <c r="E27" s="21" t="s">
        <v>86</v>
      </c>
      <c r="F27" s="21"/>
      <c r="G27" s="12">
        <v>3.13</v>
      </c>
      <c r="H27" s="7"/>
      <c r="I27" s="7"/>
    </row>
    <row r="28" spans="1:9" x14ac:dyDescent="0.25">
      <c r="A28" s="11" t="s">
        <v>68</v>
      </c>
      <c r="B28" s="11" t="s">
        <v>226</v>
      </c>
      <c r="C28" s="11" t="s">
        <v>425</v>
      </c>
      <c r="D28" s="11" t="s">
        <v>22</v>
      </c>
      <c r="E28" s="21" t="s">
        <v>86</v>
      </c>
      <c r="F28" s="21"/>
      <c r="G28" s="12">
        <v>5.27</v>
      </c>
      <c r="H28" s="7"/>
      <c r="I28" s="7"/>
    </row>
    <row r="29" spans="1:9" x14ac:dyDescent="0.25">
      <c r="A29" s="11" t="s">
        <v>68</v>
      </c>
      <c r="B29" s="11" t="s">
        <v>220</v>
      </c>
      <c r="C29" s="11" t="s">
        <v>428</v>
      </c>
      <c r="D29" s="11" t="s">
        <v>22</v>
      </c>
      <c r="E29" s="21" t="s">
        <v>86</v>
      </c>
      <c r="F29" s="21"/>
      <c r="G29" s="12">
        <v>8.76</v>
      </c>
      <c r="H29" s="7"/>
      <c r="I29" s="7"/>
    </row>
    <row r="30" spans="1:9" x14ac:dyDescent="0.25">
      <c r="A30" s="11" t="s">
        <v>430</v>
      </c>
      <c r="B30" s="11" t="s">
        <v>147</v>
      </c>
      <c r="C30" s="11" t="s">
        <v>16</v>
      </c>
      <c r="D30" s="11" t="s">
        <v>12</v>
      </c>
      <c r="E30" s="21" t="s">
        <v>57</v>
      </c>
      <c r="F30" s="21" t="s">
        <v>56</v>
      </c>
      <c r="G30" s="12">
        <v>15.15</v>
      </c>
      <c r="H30" s="7"/>
      <c r="I30" s="7"/>
    </row>
    <row r="31" spans="1:9" x14ac:dyDescent="0.25">
      <c r="A31" s="11" t="s">
        <v>430</v>
      </c>
      <c r="B31" s="11" t="s">
        <v>131</v>
      </c>
      <c r="C31" s="11" t="s">
        <v>431</v>
      </c>
      <c r="D31" s="11" t="s">
        <v>12</v>
      </c>
      <c r="E31" s="21" t="s">
        <v>57</v>
      </c>
      <c r="F31" s="21" t="s">
        <v>56</v>
      </c>
      <c r="G31" s="12">
        <v>25</v>
      </c>
      <c r="H31" s="7"/>
      <c r="I31" s="7"/>
    </row>
    <row r="32" spans="1:9" x14ac:dyDescent="0.25">
      <c r="A32" s="11" t="s">
        <v>430</v>
      </c>
      <c r="B32" s="11" t="s">
        <v>121</v>
      </c>
      <c r="C32" s="11" t="s">
        <v>422</v>
      </c>
      <c r="D32" s="11" t="s">
        <v>22</v>
      </c>
      <c r="E32" s="21" t="s">
        <v>60</v>
      </c>
      <c r="F32" s="21" t="s">
        <v>7</v>
      </c>
      <c r="G32" s="12">
        <v>16.5</v>
      </c>
      <c r="H32" s="12">
        <v>16.5</v>
      </c>
      <c r="I32" s="7"/>
    </row>
    <row r="33" spans="1:9" x14ac:dyDescent="0.25">
      <c r="A33" s="11" t="s">
        <v>430</v>
      </c>
      <c r="B33" s="11" t="s">
        <v>13</v>
      </c>
      <c r="C33" s="11" t="s">
        <v>136</v>
      </c>
      <c r="D33" s="11" t="s">
        <v>22</v>
      </c>
      <c r="E33" s="21" t="s">
        <v>60</v>
      </c>
      <c r="F33" s="21" t="s">
        <v>7</v>
      </c>
      <c r="G33" s="12">
        <v>4.67</v>
      </c>
      <c r="H33" s="12">
        <v>4.67</v>
      </c>
      <c r="I33" s="7"/>
    </row>
    <row r="34" spans="1:9" x14ac:dyDescent="0.25">
      <c r="A34" s="11" t="s">
        <v>430</v>
      </c>
      <c r="B34" s="11" t="s">
        <v>114</v>
      </c>
      <c r="C34" s="11" t="s">
        <v>422</v>
      </c>
      <c r="D34" s="11" t="s">
        <v>22</v>
      </c>
      <c r="E34" s="21" t="s">
        <v>60</v>
      </c>
      <c r="F34" s="21" t="s">
        <v>7</v>
      </c>
      <c r="G34" s="12">
        <v>17.260000000000002</v>
      </c>
      <c r="H34" s="12">
        <v>17.260000000000002</v>
      </c>
      <c r="I34" s="7"/>
    </row>
    <row r="35" spans="1:9" x14ac:dyDescent="0.25">
      <c r="A35" s="11" t="s">
        <v>430</v>
      </c>
      <c r="B35" s="11" t="s">
        <v>10</v>
      </c>
      <c r="C35" s="11" t="s">
        <v>408</v>
      </c>
      <c r="D35" s="11" t="s">
        <v>22</v>
      </c>
      <c r="E35" s="21" t="s">
        <v>59</v>
      </c>
      <c r="F35" s="21" t="s">
        <v>7</v>
      </c>
      <c r="G35" s="12">
        <v>4.45</v>
      </c>
      <c r="H35" s="12"/>
      <c r="I35" s="12">
        <v>4.45</v>
      </c>
    </row>
    <row r="36" spans="1:9" x14ac:dyDescent="0.25">
      <c r="A36" s="11" t="s">
        <v>430</v>
      </c>
      <c r="B36" s="11" t="s">
        <v>10</v>
      </c>
      <c r="C36" s="11" t="s">
        <v>408</v>
      </c>
      <c r="D36" s="11" t="s">
        <v>22</v>
      </c>
      <c r="E36" s="21" t="s">
        <v>59</v>
      </c>
      <c r="F36" s="21" t="s">
        <v>7</v>
      </c>
      <c r="G36" s="12">
        <v>7.73</v>
      </c>
      <c r="H36" s="12"/>
      <c r="I36" s="12">
        <v>7.73</v>
      </c>
    </row>
    <row r="37" spans="1:9" x14ac:dyDescent="0.25">
      <c r="A37" s="11" t="s">
        <v>430</v>
      </c>
      <c r="B37" s="11" t="s">
        <v>5</v>
      </c>
      <c r="C37" s="11" t="s">
        <v>11</v>
      </c>
      <c r="D37" s="11" t="s">
        <v>12</v>
      </c>
      <c r="E37" s="21" t="s">
        <v>59</v>
      </c>
      <c r="F37" s="21" t="s">
        <v>7</v>
      </c>
      <c r="G37" s="12">
        <v>39.619999999999997</v>
      </c>
      <c r="H37" s="12"/>
      <c r="I37" s="12">
        <v>39.619999999999997</v>
      </c>
    </row>
    <row r="38" spans="1:9" x14ac:dyDescent="0.25">
      <c r="A38" s="11" t="s">
        <v>430</v>
      </c>
      <c r="B38" s="11" t="s">
        <v>19</v>
      </c>
      <c r="C38" s="11" t="s">
        <v>433</v>
      </c>
      <c r="D38" s="11" t="s">
        <v>12</v>
      </c>
      <c r="E38" s="21" t="s">
        <v>59</v>
      </c>
      <c r="F38" s="21" t="s">
        <v>7</v>
      </c>
      <c r="G38" s="12">
        <v>13.03</v>
      </c>
      <c r="H38" s="12"/>
      <c r="I38" s="12">
        <v>13.03</v>
      </c>
    </row>
    <row r="39" spans="1:9" x14ac:dyDescent="0.25">
      <c r="A39" s="11" t="s">
        <v>430</v>
      </c>
      <c r="B39" s="11" t="s">
        <v>19</v>
      </c>
      <c r="C39" s="11" t="s">
        <v>433</v>
      </c>
      <c r="D39" s="11" t="s">
        <v>106</v>
      </c>
      <c r="E39" s="21" t="s">
        <v>59</v>
      </c>
      <c r="F39" s="21" t="s">
        <v>7</v>
      </c>
      <c r="G39" s="12">
        <v>2.2799999999999998</v>
      </c>
      <c r="H39" s="12"/>
      <c r="I39" s="12">
        <v>2.2799999999999998</v>
      </c>
    </row>
    <row r="40" spans="1:9" x14ac:dyDescent="0.25">
      <c r="A40" s="11" t="s">
        <v>430</v>
      </c>
      <c r="B40" s="11" t="s">
        <v>15</v>
      </c>
      <c r="C40" s="11" t="s">
        <v>36</v>
      </c>
      <c r="D40" s="11" t="s">
        <v>12</v>
      </c>
      <c r="E40" s="21" t="s">
        <v>61</v>
      </c>
      <c r="F40" s="21" t="s">
        <v>7</v>
      </c>
      <c r="G40" s="12">
        <v>24.38</v>
      </c>
      <c r="H40" s="12"/>
      <c r="I40" s="12">
        <v>24.38</v>
      </c>
    </row>
    <row r="41" spans="1:9" x14ac:dyDescent="0.25">
      <c r="A41" s="11" t="s">
        <v>430</v>
      </c>
      <c r="B41" s="11" t="s">
        <v>9</v>
      </c>
      <c r="C41" s="11" t="s">
        <v>36</v>
      </c>
      <c r="D41" s="11" t="s">
        <v>12</v>
      </c>
      <c r="E41" s="21" t="s">
        <v>61</v>
      </c>
      <c r="F41" s="21" t="s">
        <v>7</v>
      </c>
      <c r="G41" s="12">
        <v>24.34</v>
      </c>
      <c r="H41" s="12"/>
      <c r="I41" s="12">
        <v>24.34</v>
      </c>
    </row>
    <row r="42" spans="1:9" x14ac:dyDescent="0.25">
      <c r="A42" s="11" t="s">
        <v>430</v>
      </c>
      <c r="B42" s="11" t="s">
        <v>116</v>
      </c>
      <c r="C42" s="11" t="s">
        <v>6</v>
      </c>
      <c r="D42" s="11" t="s">
        <v>12</v>
      </c>
      <c r="E42" s="21" t="s">
        <v>52</v>
      </c>
      <c r="F42" s="21" t="s">
        <v>7</v>
      </c>
      <c r="G42" s="12">
        <v>47.28</v>
      </c>
      <c r="H42" s="7"/>
      <c r="I42" s="7"/>
    </row>
    <row r="43" spans="1:9" x14ac:dyDescent="0.25">
      <c r="A43" s="11" t="s">
        <v>430</v>
      </c>
      <c r="B43" s="11" t="s">
        <v>141</v>
      </c>
      <c r="C43" s="11" t="s">
        <v>6</v>
      </c>
      <c r="D43" s="11" t="s">
        <v>12</v>
      </c>
      <c r="E43" s="21" t="s">
        <v>52</v>
      </c>
      <c r="F43" s="21" t="s">
        <v>7</v>
      </c>
      <c r="G43" s="12">
        <v>47.32</v>
      </c>
      <c r="H43" s="7"/>
      <c r="I43" s="7"/>
    </row>
    <row r="44" spans="1:9" x14ac:dyDescent="0.25">
      <c r="A44" s="11" t="s">
        <v>430</v>
      </c>
      <c r="B44" s="11" t="s">
        <v>119</v>
      </c>
      <c r="C44" s="11" t="s">
        <v>423</v>
      </c>
      <c r="D44" s="11" t="s">
        <v>12</v>
      </c>
      <c r="E44" s="21" t="s">
        <v>111</v>
      </c>
      <c r="F44" s="21" t="s">
        <v>55</v>
      </c>
      <c r="G44" s="12">
        <v>30.65</v>
      </c>
      <c r="H44" s="7"/>
      <c r="I44" s="7"/>
    </row>
    <row r="45" spans="1:9" x14ac:dyDescent="0.25">
      <c r="A45" s="11" t="s">
        <v>430</v>
      </c>
      <c r="B45" s="11" t="s">
        <v>125</v>
      </c>
      <c r="C45" s="11" t="s">
        <v>432</v>
      </c>
      <c r="D45" s="11" t="s">
        <v>12</v>
      </c>
      <c r="E45" s="21" t="s">
        <v>111</v>
      </c>
      <c r="F45" s="21" t="s">
        <v>55</v>
      </c>
      <c r="G45" s="12">
        <v>12.61</v>
      </c>
      <c r="H45" s="7"/>
      <c r="I45" s="7"/>
    </row>
    <row r="46" spans="1:9" x14ac:dyDescent="0.25">
      <c r="A46" s="11" t="s">
        <v>430</v>
      </c>
      <c r="B46" s="11" t="s">
        <v>143</v>
      </c>
      <c r="C46" s="11" t="s">
        <v>423</v>
      </c>
      <c r="D46" s="11" t="s">
        <v>12</v>
      </c>
      <c r="E46" s="21" t="s">
        <v>111</v>
      </c>
      <c r="F46" s="21" t="s">
        <v>55</v>
      </c>
      <c r="G46" s="12">
        <v>30.62</v>
      </c>
      <c r="H46" s="7"/>
      <c r="I46" s="7"/>
    </row>
    <row r="47" spans="1:9" x14ac:dyDescent="0.25">
      <c r="A47" s="11" t="s">
        <v>430</v>
      </c>
      <c r="B47" s="11" t="s">
        <v>129</v>
      </c>
      <c r="C47" s="11" t="s">
        <v>179</v>
      </c>
      <c r="D47" s="11" t="s">
        <v>22</v>
      </c>
      <c r="E47" s="21" t="s">
        <v>63</v>
      </c>
      <c r="F47" s="21" t="s">
        <v>64</v>
      </c>
      <c r="G47" s="12">
        <v>7.29</v>
      </c>
      <c r="H47" s="7"/>
      <c r="I47" s="7"/>
    </row>
    <row r="48" spans="1:9" x14ac:dyDescent="0.25">
      <c r="A48" s="11" t="s">
        <v>430</v>
      </c>
      <c r="B48" s="11" t="s">
        <v>123</v>
      </c>
      <c r="C48" s="11" t="s">
        <v>104</v>
      </c>
      <c r="D48" s="11" t="s">
        <v>12</v>
      </c>
      <c r="E48" s="21" t="s">
        <v>65</v>
      </c>
      <c r="F48" s="21" t="s">
        <v>50</v>
      </c>
      <c r="G48" s="12">
        <v>4.8099999999999996</v>
      </c>
      <c r="H48" s="7"/>
      <c r="I48" s="7"/>
    </row>
    <row r="49" spans="1:9" x14ac:dyDescent="0.25">
      <c r="A49" s="11" t="s">
        <v>430</v>
      </c>
      <c r="B49" s="11" t="s">
        <v>17</v>
      </c>
      <c r="C49" s="11" t="s">
        <v>179</v>
      </c>
      <c r="D49" s="11" t="s">
        <v>22</v>
      </c>
      <c r="E49" s="21" t="s">
        <v>86</v>
      </c>
      <c r="F49" s="21"/>
      <c r="G49" s="12">
        <v>3.23</v>
      </c>
      <c r="H49" s="7"/>
      <c r="I49" s="7"/>
    </row>
    <row r="50" spans="1:9" s="14" customFormat="1" x14ac:dyDescent="0.25">
      <c r="A50" s="8"/>
      <c r="B50" s="8"/>
      <c r="C50" s="8" t="s">
        <v>94</v>
      </c>
      <c r="D50" s="8"/>
      <c r="E50" s="25"/>
      <c r="F50" s="24"/>
      <c r="G50" s="10">
        <f>SUBTOTAL(9,G3:G49)</f>
        <v>759.69999999999982</v>
      </c>
      <c r="H50" s="10">
        <f t="shared" ref="H50:I50" si="0">SUBTOTAL(9,H3:H49)</f>
        <v>83.960000000000008</v>
      </c>
      <c r="I50" s="10">
        <f t="shared" si="0"/>
        <v>221.99</v>
      </c>
    </row>
    <row r="64" spans="1:9" s="14" customFormat="1" x14ac:dyDescent="0.25">
      <c r="G64" s="5"/>
    </row>
    <row r="65" spans="2:2" x14ac:dyDescent="0.25">
      <c r="B65" s="6"/>
    </row>
  </sheetData>
  <sheetProtection algorithmName="SHA-512" hashValue="XnMZ+hO71xgNvdLTiM+AVNSg1cxXTqFxFBJl5nRTMIRbRsXEr9FC2cOiC534ExgXJOvFn4x0MfWjU67XSP7GKQ==" saltValue="O+OJk6ptNHDLXuyqNEHtWQ==" spinCount="100000" sheet="1" objects="1" scenarios="1"/>
  <autoFilter ref="A2:I49">
    <sortState ref="A3:I49">
      <sortCondition ref="A2:A49"/>
    </sortState>
  </autoFilter>
  <mergeCells count="1">
    <mergeCell ref="A1:I1"/>
  </mergeCells>
  <pageMargins left="0.25" right="0.25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7"/>
  <sheetViews>
    <sheetView workbookViewId="0">
      <selection activeCell="L20" sqref="L20"/>
    </sheetView>
  </sheetViews>
  <sheetFormatPr baseColWidth="10" defaultRowHeight="15" x14ac:dyDescent="0.25"/>
  <cols>
    <col min="1" max="1" width="9.140625" style="1" customWidth="1"/>
    <col min="2" max="2" width="9" style="1" customWidth="1"/>
    <col min="3" max="3" width="19.7109375" style="1" bestFit="1" customWidth="1"/>
    <col min="4" max="4" width="9.7109375" style="1" customWidth="1"/>
    <col min="5" max="5" width="9.85546875" style="23" customWidth="1"/>
    <col min="6" max="6" width="7.7109375" style="22" customWidth="1"/>
    <col min="7" max="7" width="9.42578125" style="6" customWidth="1"/>
    <col min="8" max="8" width="8.42578125" customWidth="1"/>
    <col min="11" max="11" width="6.85546875" customWidth="1"/>
  </cols>
  <sheetData>
    <row r="1" spans="1:17" x14ac:dyDescent="0.25">
      <c r="A1" s="114" t="s">
        <v>614</v>
      </c>
      <c r="B1" s="113"/>
      <c r="C1" s="113"/>
      <c r="D1" s="113"/>
      <c r="E1" s="113"/>
      <c r="F1" s="113"/>
      <c r="G1" s="113"/>
      <c r="H1" s="113"/>
      <c r="I1" s="113"/>
    </row>
    <row r="2" spans="1:17" s="36" customFormat="1" ht="30" x14ac:dyDescent="0.25">
      <c r="A2" s="95" t="s">
        <v>2</v>
      </c>
      <c r="B2" s="95" t="s">
        <v>0</v>
      </c>
      <c r="C2" s="95" t="s">
        <v>1</v>
      </c>
      <c r="D2" s="95" t="s">
        <v>73</v>
      </c>
      <c r="E2" s="96" t="s">
        <v>605</v>
      </c>
      <c r="F2" s="95" t="s">
        <v>3</v>
      </c>
      <c r="G2" s="97" t="s">
        <v>92</v>
      </c>
      <c r="H2" s="97" t="s">
        <v>991</v>
      </c>
      <c r="I2" s="96" t="s">
        <v>67</v>
      </c>
    </row>
    <row r="3" spans="1:17" x14ac:dyDescent="0.25">
      <c r="A3" s="11" t="s">
        <v>68</v>
      </c>
      <c r="B3" s="11" t="s">
        <v>23</v>
      </c>
      <c r="C3" s="11" t="s">
        <v>439</v>
      </c>
      <c r="D3" s="11" t="s">
        <v>80</v>
      </c>
      <c r="E3" s="21" t="s">
        <v>57</v>
      </c>
      <c r="F3" s="21" t="s">
        <v>56</v>
      </c>
      <c r="G3" s="12">
        <v>21.96</v>
      </c>
      <c r="H3" s="7"/>
      <c r="I3" s="7"/>
      <c r="K3" s="1" t="s">
        <v>57</v>
      </c>
      <c r="L3" s="6">
        <v>52.31</v>
      </c>
      <c r="M3" s="1"/>
      <c r="N3" s="1"/>
      <c r="O3" s="23" t="s">
        <v>67</v>
      </c>
      <c r="P3" s="22" t="s">
        <v>22</v>
      </c>
      <c r="Q3" s="6">
        <v>21.43</v>
      </c>
    </row>
    <row r="4" spans="1:17" x14ac:dyDescent="0.25">
      <c r="A4" s="11" t="s">
        <v>68</v>
      </c>
      <c r="B4" s="11" t="s">
        <v>82</v>
      </c>
      <c r="C4" s="11" t="s">
        <v>422</v>
      </c>
      <c r="D4" s="11" t="s">
        <v>22</v>
      </c>
      <c r="E4" s="21" t="s">
        <v>60</v>
      </c>
      <c r="F4" s="21" t="s">
        <v>7</v>
      </c>
      <c r="G4" s="12">
        <v>21.85</v>
      </c>
      <c r="H4" s="37">
        <v>21.85</v>
      </c>
      <c r="I4" s="7"/>
      <c r="K4" s="1" t="s">
        <v>60</v>
      </c>
      <c r="L4" s="6">
        <v>123.76</v>
      </c>
      <c r="M4" s="1"/>
      <c r="N4" s="1"/>
      <c r="O4" s="23"/>
      <c r="P4" s="22" t="s">
        <v>106</v>
      </c>
      <c r="Q4" s="6">
        <v>10.61</v>
      </c>
    </row>
    <row r="5" spans="1:17" x14ac:dyDescent="0.25">
      <c r="A5" s="11" t="s">
        <v>68</v>
      </c>
      <c r="B5" s="11" t="s">
        <v>30</v>
      </c>
      <c r="C5" s="11" t="s">
        <v>436</v>
      </c>
      <c r="D5" s="11" t="s">
        <v>22</v>
      </c>
      <c r="E5" s="21" t="s">
        <v>60</v>
      </c>
      <c r="F5" s="21" t="s">
        <v>7</v>
      </c>
      <c r="G5" s="12">
        <v>8.3000000000000007</v>
      </c>
      <c r="H5" s="37">
        <v>8.3000000000000007</v>
      </c>
      <c r="I5" s="7"/>
      <c r="K5" s="1" t="s">
        <v>59</v>
      </c>
      <c r="L5" s="6">
        <v>34.04</v>
      </c>
      <c r="M5" s="1"/>
      <c r="N5" s="1"/>
      <c r="O5" s="27" t="s">
        <v>78</v>
      </c>
      <c r="P5" s="26"/>
      <c r="Q5" s="5">
        <f>SUM(Q3:Q4)</f>
        <v>32.04</v>
      </c>
    </row>
    <row r="6" spans="1:17" x14ac:dyDescent="0.25">
      <c r="A6" s="11" t="s">
        <v>68</v>
      </c>
      <c r="B6" s="11" t="s">
        <v>224</v>
      </c>
      <c r="C6" s="11" t="s">
        <v>422</v>
      </c>
      <c r="D6" s="11" t="s">
        <v>22</v>
      </c>
      <c r="E6" s="21" t="s">
        <v>60</v>
      </c>
      <c r="F6" s="21" t="s">
        <v>7</v>
      </c>
      <c r="G6" s="12">
        <v>12.87</v>
      </c>
      <c r="H6" s="37">
        <v>12.87</v>
      </c>
      <c r="I6" s="7"/>
      <c r="K6" s="1" t="s">
        <v>61</v>
      </c>
      <c r="L6" s="6">
        <v>460.33</v>
      </c>
      <c r="M6" s="1"/>
      <c r="N6" s="1"/>
      <c r="O6" s="23"/>
      <c r="P6" s="22"/>
      <c r="Q6" s="6"/>
    </row>
    <row r="7" spans="1:17" x14ac:dyDescent="0.25">
      <c r="A7" s="11" t="s">
        <v>68</v>
      </c>
      <c r="B7" s="11" t="s">
        <v>218</v>
      </c>
      <c r="C7" s="11" t="s">
        <v>422</v>
      </c>
      <c r="D7" s="11" t="s">
        <v>22</v>
      </c>
      <c r="E7" s="21" t="s">
        <v>60</v>
      </c>
      <c r="F7" s="21" t="s">
        <v>7</v>
      </c>
      <c r="G7" s="12">
        <v>13.21</v>
      </c>
      <c r="H7" s="37">
        <v>13.21</v>
      </c>
      <c r="I7" s="7"/>
      <c r="K7" s="1" t="s">
        <v>53</v>
      </c>
      <c r="L7" s="6">
        <v>10.52</v>
      </c>
      <c r="M7" s="1"/>
      <c r="N7" s="1"/>
      <c r="O7" s="23"/>
      <c r="P7" s="22"/>
      <c r="Q7" s="6"/>
    </row>
    <row r="8" spans="1:17" x14ac:dyDescent="0.25">
      <c r="A8" s="11" t="s">
        <v>68</v>
      </c>
      <c r="B8" s="11" t="s">
        <v>31</v>
      </c>
      <c r="C8" s="11" t="s">
        <v>438</v>
      </c>
      <c r="D8" s="11" t="s">
        <v>22</v>
      </c>
      <c r="E8" s="21" t="s">
        <v>60</v>
      </c>
      <c r="F8" s="21" t="s">
        <v>7</v>
      </c>
      <c r="G8" s="12">
        <v>7.28</v>
      </c>
      <c r="H8" s="37">
        <v>7.28</v>
      </c>
      <c r="I8" s="7"/>
      <c r="K8" s="1" t="s">
        <v>52</v>
      </c>
      <c r="L8" s="6">
        <v>351.32</v>
      </c>
      <c r="M8" s="1"/>
      <c r="N8" s="1"/>
      <c r="O8" s="23"/>
      <c r="P8" s="22"/>
      <c r="Q8" s="6"/>
    </row>
    <row r="9" spans="1:17" x14ac:dyDescent="0.25">
      <c r="A9" s="11" t="s">
        <v>68</v>
      </c>
      <c r="B9" s="11" t="s">
        <v>21</v>
      </c>
      <c r="C9" s="11" t="s">
        <v>107</v>
      </c>
      <c r="D9" s="11" t="s">
        <v>22</v>
      </c>
      <c r="E9" s="21" t="s">
        <v>59</v>
      </c>
      <c r="F9" s="21" t="s">
        <v>7</v>
      </c>
      <c r="G9" s="12">
        <v>10.91</v>
      </c>
      <c r="H9" s="37"/>
      <c r="I9" s="37">
        <v>10.91</v>
      </c>
      <c r="K9" s="1" t="s">
        <v>111</v>
      </c>
      <c r="L9" s="6">
        <v>351.92</v>
      </c>
      <c r="M9" s="1"/>
      <c r="N9" s="1"/>
      <c r="O9" s="23"/>
      <c r="P9" s="22"/>
      <c r="Q9" s="6"/>
    </row>
    <row r="10" spans="1:17" x14ac:dyDescent="0.25">
      <c r="A10" s="11" t="s">
        <v>68</v>
      </c>
      <c r="B10" s="11" t="s">
        <v>21</v>
      </c>
      <c r="C10" s="11" t="s">
        <v>107</v>
      </c>
      <c r="D10" s="11" t="s">
        <v>106</v>
      </c>
      <c r="E10" s="21" t="s">
        <v>59</v>
      </c>
      <c r="F10" s="21" t="s">
        <v>7</v>
      </c>
      <c r="G10" s="12">
        <v>6.41</v>
      </c>
      <c r="H10" s="37"/>
      <c r="I10" s="37">
        <v>6.41</v>
      </c>
      <c r="K10" s="1" t="s">
        <v>63</v>
      </c>
      <c r="L10" s="6">
        <v>11.54</v>
      </c>
      <c r="M10" s="1"/>
      <c r="N10" s="1"/>
      <c r="O10" s="23"/>
      <c r="P10" s="22"/>
      <c r="Q10" s="6"/>
    </row>
    <row r="11" spans="1:17" x14ac:dyDescent="0.25">
      <c r="A11" s="11" t="s">
        <v>68</v>
      </c>
      <c r="B11" s="11" t="s">
        <v>230</v>
      </c>
      <c r="C11" s="11" t="s">
        <v>434</v>
      </c>
      <c r="D11" s="11" t="s">
        <v>80</v>
      </c>
      <c r="E11" s="21" t="s">
        <v>61</v>
      </c>
      <c r="F11" s="21" t="s">
        <v>7</v>
      </c>
      <c r="G11" s="12">
        <v>52.49</v>
      </c>
      <c r="H11" s="37"/>
      <c r="I11" s="37"/>
      <c r="K11" s="1" t="s">
        <v>65</v>
      </c>
      <c r="L11" s="6">
        <v>27.6</v>
      </c>
      <c r="M11" s="1"/>
      <c r="N11" s="1"/>
      <c r="O11" s="23"/>
      <c r="P11" s="22"/>
      <c r="Q11" s="6"/>
    </row>
    <row r="12" spans="1:17" x14ac:dyDescent="0.25">
      <c r="A12" s="11" t="s">
        <v>68</v>
      </c>
      <c r="B12" s="11" t="s">
        <v>26</v>
      </c>
      <c r="C12" s="11" t="s">
        <v>36</v>
      </c>
      <c r="D12" s="11" t="s">
        <v>80</v>
      </c>
      <c r="E12" s="21" t="s">
        <v>61</v>
      </c>
      <c r="F12" s="21" t="s">
        <v>7</v>
      </c>
      <c r="G12" s="12">
        <v>10.29</v>
      </c>
      <c r="H12" s="37"/>
      <c r="I12" s="37"/>
      <c r="K12" s="1" t="s">
        <v>86</v>
      </c>
      <c r="L12" s="6">
        <v>29.34</v>
      </c>
      <c r="M12" s="1"/>
      <c r="N12" s="1"/>
      <c r="O12" s="23"/>
      <c r="P12" s="22"/>
      <c r="Q12" s="6"/>
    </row>
    <row r="13" spans="1:17" x14ac:dyDescent="0.25">
      <c r="A13" s="11" t="s">
        <v>68</v>
      </c>
      <c r="B13" s="11" t="s">
        <v>222</v>
      </c>
      <c r="C13" s="11" t="s">
        <v>36</v>
      </c>
      <c r="D13" s="11" t="s">
        <v>80</v>
      </c>
      <c r="E13" s="21" t="s">
        <v>61</v>
      </c>
      <c r="F13" s="21" t="s">
        <v>7</v>
      </c>
      <c r="G13" s="12">
        <v>10.220000000000001</v>
      </c>
      <c r="H13" s="37"/>
      <c r="I13" s="37"/>
      <c r="K13" s="1"/>
      <c r="L13" s="6">
        <f>SUM(L3:L12)</f>
        <v>1452.6799999999998</v>
      </c>
      <c r="M13" s="1"/>
      <c r="N13" s="1"/>
      <c r="O13" s="23"/>
      <c r="P13" s="22"/>
      <c r="Q13" s="6"/>
    </row>
    <row r="14" spans="1:17" x14ac:dyDescent="0.25">
      <c r="A14" s="11" t="s">
        <v>68</v>
      </c>
      <c r="B14" s="11" t="s">
        <v>216</v>
      </c>
      <c r="C14" s="11" t="s">
        <v>36</v>
      </c>
      <c r="D14" s="11" t="s">
        <v>80</v>
      </c>
      <c r="E14" s="21" t="s">
        <v>61</v>
      </c>
      <c r="F14" s="21" t="s">
        <v>7</v>
      </c>
      <c r="G14" s="12">
        <v>10.59</v>
      </c>
      <c r="H14" s="37"/>
      <c r="I14" s="37"/>
      <c r="K14" s="3" t="s">
        <v>78</v>
      </c>
      <c r="L14" s="5">
        <f>L13-L12</f>
        <v>1423.34</v>
      </c>
      <c r="M14" s="3" t="s">
        <v>420</v>
      </c>
      <c r="N14" s="3"/>
      <c r="O14" s="27"/>
      <c r="P14" s="26"/>
      <c r="Q14" s="5"/>
    </row>
    <row r="15" spans="1:17" x14ac:dyDescent="0.25">
      <c r="A15" s="11" t="s">
        <v>68</v>
      </c>
      <c r="B15" s="11" t="s">
        <v>25</v>
      </c>
      <c r="C15" s="11" t="s">
        <v>434</v>
      </c>
      <c r="D15" s="11" t="s">
        <v>80</v>
      </c>
      <c r="E15" s="21" t="s">
        <v>61</v>
      </c>
      <c r="F15" s="21" t="s">
        <v>7</v>
      </c>
      <c r="G15" s="12">
        <v>107.84</v>
      </c>
      <c r="H15" s="37"/>
      <c r="I15" s="37"/>
    </row>
    <row r="16" spans="1:17" x14ac:dyDescent="0.25">
      <c r="A16" s="11" t="s">
        <v>68</v>
      </c>
      <c r="B16" s="11" t="s">
        <v>230</v>
      </c>
      <c r="C16" s="11" t="s">
        <v>434</v>
      </c>
      <c r="D16" s="11" t="s">
        <v>106</v>
      </c>
      <c r="E16" s="21" t="s">
        <v>61</v>
      </c>
      <c r="F16" s="21" t="s">
        <v>7</v>
      </c>
      <c r="G16" s="12">
        <v>2.1</v>
      </c>
      <c r="H16" s="37"/>
      <c r="I16" s="37">
        <v>2.1</v>
      </c>
    </row>
    <row r="17" spans="1:9" x14ac:dyDescent="0.25">
      <c r="A17" s="11" t="s">
        <v>68</v>
      </c>
      <c r="B17" s="11" t="s">
        <v>205</v>
      </c>
      <c r="C17" s="11" t="s">
        <v>105</v>
      </c>
      <c r="D17" s="11" t="s">
        <v>22</v>
      </c>
      <c r="E17" s="21" t="s">
        <v>53</v>
      </c>
      <c r="F17" s="21" t="s">
        <v>7</v>
      </c>
      <c r="G17" s="12">
        <v>10.52</v>
      </c>
      <c r="H17" s="37"/>
      <c r="I17" s="37">
        <v>10.52</v>
      </c>
    </row>
    <row r="18" spans="1:9" x14ac:dyDescent="0.25">
      <c r="A18" s="11" t="s">
        <v>68</v>
      </c>
      <c r="B18" s="11" t="s">
        <v>220</v>
      </c>
      <c r="C18" s="11" t="s">
        <v>6</v>
      </c>
      <c r="D18" s="11" t="s">
        <v>80</v>
      </c>
      <c r="E18" s="21" t="s">
        <v>52</v>
      </c>
      <c r="F18" s="21" t="s">
        <v>7</v>
      </c>
      <c r="G18" s="12">
        <v>56.25</v>
      </c>
      <c r="H18" s="7"/>
      <c r="I18" s="7"/>
    </row>
    <row r="19" spans="1:9" x14ac:dyDescent="0.25">
      <c r="A19" s="11" t="s">
        <v>68</v>
      </c>
      <c r="B19" s="11" t="s">
        <v>225</v>
      </c>
      <c r="C19" s="11" t="s">
        <v>6</v>
      </c>
      <c r="D19" s="11" t="s">
        <v>80</v>
      </c>
      <c r="E19" s="21" t="s">
        <v>213</v>
      </c>
      <c r="F19" s="21" t="s">
        <v>7</v>
      </c>
      <c r="G19" s="12">
        <v>55.73</v>
      </c>
      <c r="H19" s="7"/>
      <c r="I19" s="7"/>
    </row>
    <row r="20" spans="1:9" x14ac:dyDescent="0.25">
      <c r="A20" s="11" t="s">
        <v>68</v>
      </c>
      <c r="B20" s="11" t="s">
        <v>81</v>
      </c>
      <c r="C20" s="11" t="s">
        <v>423</v>
      </c>
      <c r="D20" s="11" t="s">
        <v>80</v>
      </c>
      <c r="E20" s="21" t="s">
        <v>111</v>
      </c>
      <c r="F20" s="21" t="s">
        <v>55</v>
      </c>
      <c r="G20" s="12">
        <v>30.78</v>
      </c>
      <c r="H20" s="7"/>
      <c r="I20" s="7"/>
    </row>
    <row r="21" spans="1:9" x14ac:dyDescent="0.25">
      <c r="A21" s="11" t="s">
        <v>68</v>
      </c>
      <c r="B21" s="11" t="s">
        <v>28</v>
      </c>
      <c r="C21" s="11" t="s">
        <v>435</v>
      </c>
      <c r="D21" s="11" t="s">
        <v>80</v>
      </c>
      <c r="E21" s="21" t="s">
        <v>111</v>
      </c>
      <c r="F21" s="21" t="s">
        <v>55</v>
      </c>
      <c r="G21" s="12">
        <v>14.45</v>
      </c>
      <c r="H21" s="7"/>
      <c r="I21" s="7"/>
    </row>
    <row r="22" spans="1:9" x14ac:dyDescent="0.25">
      <c r="A22" s="11" t="s">
        <v>68</v>
      </c>
      <c r="B22" s="11" t="s">
        <v>91</v>
      </c>
      <c r="C22" s="11" t="s">
        <v>6</v>
      </c>
      <c r="D22" s="11" t="s">
        <v>80</v>
      </c>
      <c r="E22" s="21" t="s">
        <v>111</v>
      </c>
      <c r="F22" s="21" t="s">
        <v>7</v>
      </c>
      <c r="G22" s="12">
        <v>54.2</v>
      </c>
      <c r="H22" s="7"/>
      <c r="I22" s="7"/>
    </row>
    <row r="23" spans="1:9" x14ac:dyDescent="0.25">
      <c r="A23" s="11" t="s">
        <v>68</v>
      </c>
      <c r="B23" s="11" t="s">
        <v>232</v>
      </c>
      <c r="C23" s="11" t="s">
        <v>108</v>
      </c>
      <c r="D23" s="11" t="s">
        <v>80</v>
      </c>
      <c r="E23" s="21" t="s">
        <v>111</v>
      </c>
      <c r="F23" s="21" t="s">
        <v>7</v>
      </c>
      <c r="G23" s="12">
        <v>71.05</v>
      </c>
      <c r="H23" s="7"/>
      <c r="I23" s="7"/>
    </row>
    <row r="24" spans="1:9" x14ac:dyDescent="0.25">
      <c r="A24" s="11" t="s">
        <v>68</v>
      </c>
      <c r="B24" s="11" t="s">
        <v>228</v>
      </c>
      <c r="C24" s="11" t="s">
        <v>423</v>
      </c>
      <c r="D24" s="11" t="s">
        <v>80</v>
      </c>
      <c r="E24" s="21" t="s">
        <v>111</v>
      </c>
      <c r="F24" s="21" t="s">
        <v>55</v>
      </c>
      <c r="G24" s="12">
        <v>33.86</v>
      </c>
      <c r="H24" s="7"/>
      <c r="I24" s="7"/>
    </row>
    <row r="25" spans="1:9" x14ac:dyDescent="0.25">
      <c r="A25" s="11" t="s">
        <v>68</v>
      </c>
      <c r="B25" s="11" t="s">
        <v>211</v>
      </c>
      <c r="C25" s="11" t="s">
        <v>423</v>
      </c>
      <c r="D25" s="11" t="s">
        <v>80</v>
      </c>
      <c r="E25" s="21" t="s">
        <v>111</v>
      </c>
      <c r="F25" s="21" t="s">
        <v>55</v>
      </c>
      <c r="G25" s="12">
        <v>33.93</v>
      </c>
      <c r="H25" s="7"/>
      <c r="I25" s="7"/>
    </row>
    <row r="26" spans="1:9" x14ac:dyDescent="0.25">
      <c r="A26" s="11" t="s">
        <v>68</v>
      </c>
      <c r="B26" s="11" t="s">
        <v>226</v>
      </c>
      <c r="C26" s="11" t="s">
        <v>44</v>
      </c>
      <c r="D26" s="11" t="s">
        <v>80</v>
      </c>
      <c r="E26" s="21" t="s">
        <v>63</v>
      </c>
      <c r="F26" s="21" t="s">
        <v>64</v>
      </c>
      <c r="G26" s="12">
        <v>11.54</v>
      </c>
      <c r="H26" s="7"/>
      <c r="I26" s="7"/>
    </row>
    <row r="27" spans="1:9" x14ac:dyDescent="0.25">
      <c r="A27" s="11" t="s">
        <v>68</v>
      </c>
      <c r="B27" s="11" t="s">
        <v>33</v>
      </c>
      <c r="C27" s="11" t="s">
        <v>437</v>
      </c>
      <c r="D27" s="11" t="s">
        <v>97</v>
      </c>
      <c r="E27" s="21" t="s">
        <v>65</v>
      </c>
      <c r="F27" s="21" t="s">
        <v>50</v>
      </c>
      <c r="G27" s="12">
        <v>6.93</v>
      </c>
      <c r="H27" s="7"/>
      <c r="I27" s="7"/>
    </row>
    <row r="28" spans="1:9" x14ac:dyDescent="0.25">
      <c r="A28" s="11" t="s">
        <v>68</v>
      </c>
      <c r="B28" s="11" t="s">
        <v>29</v>
      </c>
      <c r="C28" s="11" t="s">
        <v>36</v>
      </c>
      <c r="D28" s="11" t="s">
        <v>22</v>
      </c>
      <c r="E28" s="21" t="s">
        <v>86</v>
      </c>
      <c r="F28" s="21"/>
      <c r="G28" s="12">
        <v>4.8899999999999997</v>
      </c>
      <c r="H28" s="7"/>
      <c r="I28" s="7"/>
    </row>
    <row r="29" spans="1:9" x14ac:dyDescent="0.25">
      <c r="A29" s="11" t="s">
        <v>68</v>
      </c>
      <c r="B29" s="11" t="s">
        <v>32</v>
      </c>
      <c r="C29" s="11" t="s">
        <v>132</v>
      </c>
      <c r="D29" s="11" t="s">
        <v>22</v>
      </c>
      <c r="E29" s="21" t="s">
        <v>86</v>
      </c>
      <c r="F29" s="21"/>
      <c r="G29" s="12">
        <v>19.71</v>
      </c>
      <c r="H29" s="7"/>
      <c r="I29" s="7"/>
    </row>
    <row r="30" spans="1:9" x14ac:dyDescent="0.25">
      <c r="A30" s="11" t="s">
        <v>445</v>
      </c>
      <c r="B30" s="11" t="s">
        <v>446</v>
      </c>
      <c r="C30" s="11" t="s">
        <v>20</v>
      </c>
      <c r="D30" s="11" t="s">
        <v>80</v>
      </c>
      <c r="E30" s="21" t="s">
        <v>59</v>
      </c>
      <c r="F30" s="21" t="s">
        <v>7</v>
      </c>
      <c r="G30" s="12">
        <v>4.5199999999999996</v>
      </c>
      <c r="H30" s="37"/>
      <c r="I30" s="37"/>
    </row>
    <row r="31" spans="1:9" x14ac:dyDescent="0.25">
      <c r="A31" s="11" t="s">
        <v>445</v>
      </c>
      <c r="B31" s="11" t="s">
        <v>447</v>
      </c>
      <c r="C31" s="11" t="s">
        <v>20</v>
      </c>
      <c r="D31" s="11" t="s">
        <v>80</v>
      </c>
      <c r="E31" s="21" t="s">
        <v>59</v>
      </c>
      <c r="F31" s="21" t="s">
        <v>7</v>
      </c>
      <c r="G31" s="12">
        <v>4.5199999999999996</v>
      </c>
      <c r="H31" s="37"/>
      <c r="I31" s="37"/>
    </row>
    <row r="32" spans="1:9" x14ac:dyDescent="0.25">
      <c r="A32" s="11" t="s">
        <v>445</v>
      </c>
      <c r="B32" s="11" t="s">
        <v>149</v>
      </c>
      <c r="C32" s="11" t="s">
        <v>20</v>
      </c>
      <c r="D32" s="11" t="s">
        <v>80</v>
      </c>
      <c r="E32" s="21" t="s">
        <v>59</v>
      </c>
      <c r="F32" s="21" t="s">
        <v>7</v>
      </c>
      <c r="G32" s="12">
        <v>4.5199999999999996</v>
      </c>
      <c r="H32" s="37"/>
      <c r="I32" s="37"/>
    </row>
    <row r="33" spans="1:9" x14ac:dyDescent="0.25">
      <c r="A33" s="11" t="s">
        <v>445</v>
      </c>
      <c r="B33" s="11" t="s">
        <v>278</v>
      </c>
      <c r="C33" s="11" t="s">
        <v>444</v>
      </c>
      <c r="D33" s="11" t="s">
        <v>80</v>
      </c>
      <c r="E33" s="21" t="s">
        <v>61</v>
      </c>
      <c r="F33" s="21" t="s">
        <v>7</v>
      </c>
      <c r="G33" s="12">
        <v>17.54</v>
      </c>
      <c r="H33" s="37"/>
      <c r="I33" s="37"/>
    </row>
    <row r="34" spans="1:9" x14ac:dyDescent="0.25">
      <c r="A34" s="11" t="s">
        <v>445</v>
      </c>
      <c r="B34" s="11" t="s">
        <v>135</v>
      </c>
      <c r="C34" s="11" t="s">
        <v>444</v>
      </c>
      <c r="D34" s="11" t="s">
        <v>80</v>
      </c>
      <c r="E34" s="21" t="s">
        <v>61</v>
      </c>
      <c r="F34" s="21" t="s">
        <v>7</v>
      </c>
      <c r="G34" s="12">
        <v>17.54</v>
      </c>
      <c r="H34" s="37"/>
      <c r="I34" s="37"/>
    </row>
    <row r="35" spans="1:9" x14ac:dyDescent="0.25">
      <c r="A35" s="11" t="s">
        <v>445</v>
      </c>
      <c r="B35" s="11" t="s">
        <v>131</v>
      </c>
      <c r="C35" s="11" t="s">
        <v>444</v>
      </c>
      <c r="D35" s="11" t="s">
        <v>80</v>
      </c>
      <c r="E35" s="21" t="s">
        <v>61</v>
      </c>
      <c r="F35" s="21" t="s">
        <v>7</v>
      </c>
      <c r="G35" s="12">
        <v>17.440000000000001</v>
      </c>
      <c r="H35" s="37"/>
      <c r="I35" s="37"/>
    </row>
    <row r="36" spans="1:9" x14ac:dyDescent="0.25">
      <c r="A36" s="11" t="s">
        <v>89</v>
      </c>
      <c r="B36" s="11" t="s">
        <v>13</v>
      </c>
      <c r="C36" s="11" t="s">
        <v>169</v>
      </c>
      <c r="D36" s="11" t="s">
        <v>80</v>
      </c>
      <c r="E36" s="21" t="s">
        <v>57</v>
      </c>
      <c r="F36" s="21" t="s">
        <v>56</v>
      </c>
      <c r="G36" s="12">
        <v>30.35</v>
      </c>
      <c r="H36" s="7"/>
      <c r="I36" s="7"/>
    </row>
    <row r="37" spans="1:9" x14ac:dyDescent="0.25">
      <c r="A37" s="11" t="s">
        <v>89</v>
      </c>
      <c r="B37" s="11" t="s">
        <v>279</v>
      </c>
      <c r="C37" s="11" t="s">
        <v>422</v>
      </c>
      <c r="D37" s="11" t="s">
        <v>22</v>
      </c>
      <c r="E37" s="21" t="s">
        <v>60</v>
      </c>
      <c r="F37" s="21" t="s">
        <v>7</v>
      </c>
      <c r="G37" s="12">
        <v>8.73</v>
      </c>
      <c r="H37" s="37">
        <v>8.73</v>
      </c>
      <c r="I37" s="7"/>
    </row>
    <row r="38" spans="1:9" x14ac:dyDescent="0.25">
      <c r="A38" s="11" t="s">
        <v>89</v>
      </c>
      <c r="B38" s="11" t="s">
        <v>137</v>
      </c>
      <c r="C38" s="11" t="s">
        <v>422</v>
      </c>
      <c r="D38" s="11" t="s">
        <v>22</v>
      </c>
      <c r="E38" s="21" t="s">
        <v>60</v>
      </c>
      <c r="F38" s="21" t="s">
        <v>7</v>
      </c>
      <c r="G38" s="12">
        <v>8.7200000000000006</v>
      </c>
      <c r="H38" s="37">
        <v>8.7200000000000006</v>
      </c>
      <c r="I38" s="7"/>
    </row>
    <row r="39" spans="1:9" x14ac:dyDescent="0.25">
      <c r="A39" s="11" t="s">
        <v>89</v>
      </c>
      <c r="B39" s="11" t="s">
        <v>133</v>
      </c>
      <c r="C39" s="11" t="s">
        <v>422</v>
      </c>
      <c r="D39" s="11" t="s">
        <v>22</v>
      </c>
      <c r="E39" s="21" t="s">
        <v>60</v>
      </c>
      <c r="F39" s="21" t="s">
        <v>7</v>
      </c>
      <c r="G39" s="12">
        <v>8.73</v>
      </c>
      <c r="H39" s="37">
        <v>8.73</v>
      </c>
      <c r="I39" s="7"/>
    </row>
    <row r="40" spans="1:9" x14ac:dyDescent="0.25">
      <c r="A40" s="11" t="s">
        <v>89</v>
      </c>
      <c r="B40" s="11" t="s">
        <v>125</v>
      </c>
      <c r="C40" s="11" t="s">
        <v>422</v>
      </c>
      <c r="D40" s="11" t="s">
        <v>22</v>
      </c>
      <c r="E40" s="21" t="s">
        <v>60</v>
      </c>
      <c r="F40" s="21" t="s">
        <v>7</v>
      </c>
      <c r="G40" s="12">
        <v>8.7200000000000006</v>
      </c>
      <c r="H40" s="37">
        <v>8.7200000000000006</v>
      </c>
      <c r="I40" s="7"/>
    </row>
    <row r="41" spans="1:9" x14ac:dyDescent="0.25">
      <c r="A41" s="11" t="s">
        <v>89</v>
      </c>
      <c r="B41" s="11" t="s">
        <v>19</v>
      </c>
      <c r="C41" s="11" t="s">
        <v>436</v>
      </c>
      <c r="D41" s="11" t="s">
        <v>22</v>
      </c>
      <c r="E41" s="21" t="s">
        <v>60</v>
      </c>
      <c r="F41" s="21" t="s">
        <v>7</v>
      </c>
      <c r="G41" s="12">
        <v>3.51</v>
      </c>
      <c r="H41" s="37">
        <v>3.51</v>
      </c>
      <c r="I41" s="7"/>
    </row>
    <row r="42" spans="1:9" x14ac:dyDescent="0.25">
      <c r="A42" s="11" t="s">
        <v>89</v>
      </c>
      <c r="B42" s="11" t="s">
        <v>116</v>
      </c>
      <c r="C42" s="11" t="s">
        <v>422</v>
      </c>
      <c r="D42" s="11" t="s">
        <v>22</v>
      </c>
      <c r="E42" s="21" t="s">
        <v>60</v>
      </c>
      <c r="F42" s="21" t="s">
        <v>7</v>
      </c>
      <c r="G42" s="12">
        <v>21.84</v>
      </c>
      <c r="H42" s="37">
        <v>21.84</v>
      </c>
      <c r="I42" s="7"/>
    </row>
    <row r="43" spans="1:9" x14ac:dyDescent="0.25">
      <c r="A43" s="11" t="s">
        <v>89</v>
      </c>
      <c r="B43" s="11" t="s">
        <v>15</v>
      </c>
      <c r="C43" s="11" t="s">
        <v>441</v>
      </c>
      <c r="D43" s="11" t="s">
        <v>80</v>
      </c>
      <c r="E43" s="21" t="s">
        <v>59</v>
      </c>
      <c r="F43" s="21" t="s">
        <v>7</v>
      </c>
      <c r="G43" s="12">
        <v>3.16</v>
      </c>
      <c r="H43" s="37"/>
      <c r="I43" s="37"/>
    </row>
    <row r="44" spans="1:9" x14ac:dyDescent="0.25">
      <c r="A44" s="11" t="s">
        <v>89</v>
      </c>
      <c r="B44" s="11" t="s">
        <v>272</v>
      </c>
      <c r="C44" s="11" t="s">
        <v>36</v>
      </c>
      <c r="D44" s="11" t="s">
        <v>80</v>
      </c>
      <c r="E44" s="21" t="s">
        <v>61</v>
      </c>
      <c r="F44" s="21" t="s">
        <v>7</v>
      </c>
      <c r="G44" s="12">
        <v>7.7</v>
      </c>
      <c r="H44" s="37"/>
      <c r="I44" s="37"/>
    </row>
    <row r="45" spans="1:9" x14ac:dyDescent="0.25">
      <c r="A45" s="11" t="s">
        <v>89</v>
      </c>
      <c r="B45" s="11" t="s">
        <v>139</v>
      </c>
      <c r="C45" s="11" t="s">
        <v>36</v>
      </c>
      <c r="D45" s="11" t="s">
        <v>80</v>
      </c>
      <c r="E45" s="21" t="s">
        <v>61</v>
      </c>
      <c r="F45" s="21" t="s">
        <v>7</v>
      </c>
      <c r="G45" s="12">
        <v>7.7</v>
      </c>
      <c r="H45" s="37"/>
      <c r="I45" s="37"/>
    </row>
    <row r="46" spans="1:9" x14ac:dyDescent="0.25">
      <c r="A46" s="11" t="s">
        <v>89</v>
      </c>
      <c r="B46" s="11" t="s">
        <v>147</v>
      </c>
      <c r="C46" s="11" t="s">
        <v>36</v>
      </c>
      <c r="D46" s="11" t="s">
        <v>80</v>
      </c>
      <c r="E46" s="21" t="s">
        <v>61</v>
      </c>
      <c r="F46" s="21" t="s">
        <v>7</v>
      </c>
      <c r="G46" s="12">
        <v>7.7</v>
      </c>
      <c r="H46" s="37"/>
      <c r="I46" s="37"/>
    </row>
    <row r="47" spans="1:9" x14ac:dyDescent="0.25">
      <c r="A47" s="11" t="s">
        <v>89</v>
      </c>
      <c r="B47" s="11" t="s">
        <v>129</v>
      </c>
      <c r="C47" s="11" t="s">
        <v>36</v>
      </c>
      <c r="D47" s="11" t="s">
        <v>80</v>
      </c>
      <c r="E47" s="21" t="s">
        <v>61</v>
      </c>
      <c r="F47" s="21" t="s">
        <v>7</v>
      </c>
      <c r="G47" s="12">
        <v>9.27</v>
      </c>
      <c r="H47" s="37"/>
      <c r="I47" s="37"/>
    </row>
    <row r="48" spans="1:9" x14ac:dyDescent="0.25">
      <c r="A48" s="11" t="s">
        <v>89</v>
      </c>
      <c r="B48" s="11" t="s">
        <v>121</v>
      </c>
      <c r="C48" s="11" t="s">
        <v>434</v>
      </c>
      <c r="D48" s="11" t="s">
        <v>80</v>
      </c>
      <c r="E48" s="21" t="s">
        <v>61</v>
      </c>
      <c r="F48" s="21" t="s">
        <v>7</v>
      </c>
      <c r="G48" s="12">
        <v>53.92</v>
      </c>
      <c r="H48" s="37"/>
      <c r="I48" s="37"/>
    </row>
    <row r="49" spans="1:9" x14ac:dyDescent="0.25">
      <c r="A49" s="11" t="s">
        <v>89</v>
      </c>
      <c r="B49" s="11" t="s">
        <v>114</v>
      </c>
      <c r="C49" s="11" t="s">
        <v>36</v>
      </c>
      <c r="D49" s="11" t="s">
        <v>80</v>
      </c>
      <c r="E49" s="21" t="s">
        <v>61</v>
      </c>
      <c r="F49" s="21" t="s">
        <v>7</v>
      </c>
      <c r="G49" s="12">
        <v>15.89</v>
      </c>
      <c r="H49" s="37"/>
      <c r="I49" s="37"/>
    </row>
    <row r="50" spans="1:9" x14ac:dyDescent="0.25">
      <c r="A50" s="11" t="s">
        <v>89</v>
      </c>
      <c r="B50" s="11" t="s">
        <v>17</v>
      </c>
      <c r="C50" s="11" t="s">
        <v>434</v>
      </c>
      <c r="D50" s="11" t="s">
        <v>80</v>
      </c>
      <c r="E50" s="21" t="s">
        <v>61</v>
      </c>
      <c r="F50" s="21" t="s">
        <v>7</v>
      </c>
      <c r="G50" s="12">
        <v>98.1</v>
      </c>
      <c r="H50" s="37"/>
      <c r="I50" s="37"/>
    </row>
    <row r="51" spans="1:9" x14ac:dyDescent="0.25">
      <c r="A51" s="11" t="s">
        <v>89</v>
      </c>
      <c r="B51" s="11" t="s">
        <v>17</v>
      </c>
      <c r="C51" s="11" t="s">
        <v>434</v>
      </c>
      <c r="D51" s="11" t="s">
        <v>80</v>
      </c>
      <c r="E51" s="21" t="s">
        <v>61</v>
      </c>
      <c r="F51" s="21" t="s">
        <v>7</v>
      </c>
      <c r="G51" s="12">
        <v>11.9</v>
      </c>
      <c r="H51" s="37"/>
      <c r="I51" s="37"/>
    </row>
    <row r="52" spans="1:9" x14ac:dyDescent="0.25">
      <c r="A52" s="11" t="s">
        <v>89</v>
      </c>
      <c r="B52" s="11" t="s">
        <v>121</v>
      </c>
      <c r="C52" s="11" t="s">
        <v>434</v>
      </c>
      <c r="D52" s="11" t="s">
        <v>106</v>
      </c>
      <c r="E52" s="21" t="s">
        <v>61</v>
      </c>
      <c r="F52" s="21" t="s">
        <v>7</v>
      </c>
      <c r="G52" s="12">
        <v>2.1</v>
      </c>
      <c r="H52" s="37"/>
      <c r="I52" s="37">
        <v>2.1</v>
      </c>
    </row>
    <row r="53" spans="1:9" x14ac:dyDescent="0.25">
      <c r="A53" s="11" t="s">
        <v>89</v>
      </c>
      <c r="B53" s="11" t="s">
        <v>123</v>
      </c>
      <c r="C53" s="11" t="s">
        <v>6</v>
      </c>
      <c r="D53" s="11" t="s">
        <v>80</v>
      </c>
      <c r="E53" s="21" t="s">
        <v>52</v>
      </c>
      <c r="F53" s="21" t="s">
        <v>7</v>
      </c>
      <c r="G53" s="12">
        <v>49.81</v>
      </c>
      <c r="H53" s="7"/>
      <c r="I53" s="7"/>
    </row>
    <row r="54" spans="1:9" x14ac:dyDescent="0.25">
      <c r="A54" s="11" t="s">
        <v>89</v>
      </c>
      <c r="B54" s="11" t="s">
        <v>131</v>
      </c>
      <c r="C54" s="11" t="s">
        <v>6</v>
      </c>
      <c r="D54" s="11" t="s">
        <v>80</v>
      </c>
      <c r="E54" s="21" t="s">
        <v>52</v>
      </c>
      <c r="F54" s="21" t="s">
        <v>7</v>
      </c>
      <c r="G54" s="12">
        <v>45.1</v>
      </c>
      <c r="H54" s="7"/>
      <c r="I54" s="7"/>
    </row>
    <row r="55" spans="1:9" x14ac:dyDescent="0.25">
      <c r="A55" s="11" t="s">
        <v>89</v>
      </c>
      <c r="B55" s="11" t="s">
        <v>135</v>
      </c>
      <c r="C55" s="11" t="s">
        <v>6</v>
      </c>
      <c r="D55" s="11" t="s">
        <v>80</v>
      </c>
      <c r="E55" s="21" t="s">
        <v>52</v>
      </c>
      <c r="F55" s="21" t="s">
        <v>7</v>
      </c>
      <c r="G55" s="12">
        <v>45.13</v>
      </c>
      <c r="H55" s="7"/>
      <c r="I55" s="7"/>
    </row>
    <row r="56" spans="1:9" x14ac:dyDescent="0.25">
      <c r="A56" s="11" t="s">
        <v>89</v>
      </c>
      <c r="B56" s="11" t="s">
        <v>278</v>
      </c>
      <c r="C56" s="11" t="s">
        <v>6</v>
      </c>
      <c r="D56" s="11" t="s">
        <v>80</v>
      </c>
      <c r="E56" s="21" t="s">
        <v>52</v>
      </c>
      <c r="F56" s="21" t="s">
        <v>7</v>
      </c>
      <c r="G56" s="12">
        <v>45.1</v>
      </c>
      <c r="H56" s="7"/>
      <c r="I56" s="7"/>
    </row>
    <row r="57" spans="1:9" x14ac:dyDescent="0.25">
      <c r="A57" s="11" t="s">
        <v>89</v>
      </c>
      <c r="B57" s="11" t="s">
        <v>119</v>
      </c>
      <c r="C57" s="11" t="s">
        <v>6</v>
      </c>
      <c r="D57" s="11" t="s">
        <v>80</v>
      </c>
      <c r="E57" s="21" t="s">
        <v>52</v>
      </c>
      <c r="F57" s="21" t="s">
        <v>7</v>
      </c>
      <c r="G57" s="12">
        <v>54.2</v>
      </c>
      <c r="H57" s="7"/>
      <c r="I57" s="7"/>
    </row>
    <row r="58" spans="1:9" x14ac:dyDescent="0.25">
      <c r="A58" s="11" t="s">
        <v>89</v>
      </c>
      <c r="B58" s="11" t="s">
        <v>5</v>
      </c>
      <c r="C58" s="11" t="s">
        <v>435</v>
      </c>
      <c r="D58" s="11" t="s">
        <v>22</v>
      </c>
      <c r="E58" s="21" t="s">
        <v>111</v>
      </c>
      <c r="F58" s="21" t="s">
        <v>55</v>
      </c>
      <c r="G58" s="12">
        <v>31.43</v>
      </c>
      <c r="H58" s="7"/>
      <c r="I58" s="7"/>
    </row>
    <row r="59" spans="1:9" x14ac:dyDescent="0.25">
      <c r="A59" s="11" t="s">
        <v>89</v>
      </c>
      <c r="B59" s="11" t="s">
        <v>10</v>
      </c>
      <c r="C59" s="11" t="s">
        <v>440</v>
      </c>
      <c r="D59" s="11" t="s">
        <v>22</v>
      </c>
      <c r="E59" s="21" t="s">
        <v>111</v>
      </c>
      <c r="F59" s="21" t="s">
        <v>55</v>
      </c>
      <c r="G59" s="12">
        <v>31.1</v>
      </c>
      <c r="H59" s="7"/>
      <c r="I59" s="7"/>
    </row>
    <row r="60" spans="1:9" x14ac:dyDescent="0.25">
      <c r="A60" s="11" t="s">
        <v>89</v>
      </c>
      <c r="B60" s="11" t="s">
        <v>143</v>
      </c>
      <c r="C60" s="11" t="s">
        <v>442</v>
      </c>
      <c r="D60" s="11" t="s">
        <v>80</v>
      </c>
      <c r="E60" s="21" t="s">
        <v>111</v>
      </c>
      <c r="F60" s="21" t="s">
        <v>55</v>
      </c>
      <c r="G60" s="12">
        <v>20.32</v>
      </c>
      <c r="H60" s="7"/>
      <c r="I60" s="7"/>
    </row>
    <row r="61" spans="1:9" x14ac:dyDescent="0.25">
      <c r="A61" s="11" t="s">
        <v>89</v>
      </c>
      <c r="B61" s="11" t="s">
        <v>141</v>
      </c>
      <c r="C61" s="11" t="s">
        <v>423</v>
      </c>
      <c r="D61" s="11" t="s">
        <v>80</v>
      </c>
      <c r="E61" s="21" t="s">
        <v>111</v>
      </c>
      <c r="F61" s="21" t="s">
        <v>55</v>
      </c>
      <c r="G61" s="12">
        <v>30.8</v>
      </c>
      <c r="H61" s="7"/>
      <c r="I61" s="7"/>
    </row>
    <row r="62" spans="1:9" x14ac:dyDescent="0.25">
      <c r="A62" s="11" t="s">
        <v>89</v>
      </c>
      <c r="B62" s="11" t="s">
        <v>9</v>
      </c>
      <c r="C62" s="11" t="s">
        <v>104</v>
      </c>
      <c r="D62" s="11" t="s">
        <v>97</v>
      </c>
      <c r="E62" s="21" t="s">
        <v>65</v>
      </c>
      <c r="F62" s="21" t="s">
        <v>50</v>
      </c>
      <c r="G62" s="12">
        <v>20.67</v>
      </c>
      <c r="H62" s="7"/>
      <c r="I62" s="7"/>
    </row>
    <row r="63" spans="1:9" x14ac:dyDescent="0.25">
      <c r="A63" s="11" t="s">
        <v>89</v>
      </c>
      <c r="B63" s="11" t="s">
        <v>144</v>
      </c>
      <c r="C63" s="11" t="s">
        <v>606</v>
      </c>
      <c r="D63" s="11" t="s">
        <v>22</v>
      </c>
      <c r="E63" s="21" t="s">
        <v>86</v>
      </c>
      <c r="F63" s="21"/>
      <c r="G63" s="12">
        <v>4.74</v>
      </c>
      <c r="H63" s="7"/>
      <c r="I63" s="7"/>
    </row>
    <row r="64" spans="1:9" s="14" customFormat="1" x14ac:dyDescent="0.25">
      <c r="A64" s="8"/>
      <c r="B64" s="8"/>
      <c r="C64" s="8" t="s">
        <v>607</v>
      </c>
      <c r="D64" s="8"/>
      <c r="E64" s="25"/>
      <c r="F64" s="24"/>
      <c r="G64" s="10">
        <f>SUM(G3:G63)</f>
        <v>1452.6799999999998</v>
      </c>
      <c r="H64" s="10">
        <f>SUM(H3:H63)</f>
        <v>123.76000000000002</v>
      </c>
      <c r="I64" s="10">
        <f>SUM(I3:I63)</f>
        <v>32.04</v>
      </c>
    </row>
    <row r="77" s="14" customFormat="1" x14ac:dyDescent="0.25"/>
  </sheetData>
  <sheetProtection algorithmName="SHA-512" hashValue="+y3UnK4fDzw38mJgYRDkw328d4OkIs4Afl+68o4yEZ/AWNY87jkZXKkSTFUxnTLlo1jPsxk02gLNgM1Uyofkog==" saltValue="vdRBOtqqIlDcfWxVYXD+rw==" spinCount="100000" sheet="1" objects="1" scenarios="1"/>
  <autoFilter ref="A2:I63">
    <sortState ref="A3:I64">
      <sortCondition descending="1" ref="A2:A63"/>
    </sortState>
  </autoFilter>
  <mergeCells count="1">
    <mergeCell ref="A1:I1"/>
  </mergeCells>
  <pageMargins left="0.25" right="0.25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9"/>
  <sheetViews>
    <sheetView workbookViewId="0">
      <selection activeCell="L23" sqref="L23"/>
    </sheetView>
  </sheetViews>
  <sheetFormatPr baseColWidth="10" defaultRowHeight="15" x14ac:dyDescent="0.25"/>
  <cols>
    <col min="1" max="1" width="11.140625" style="1" customWidth="1"/>
    <col min="2" max="2" width="24.28515625" style="1" bestFit="1" customWidth="1"/>
    <col min="3" max="3" width="9.42578125" style="1" customWidth="1"/>
    <col min="4" max="4" width="8.5703125" style="23" customWidth="1"/>
    <col min="5" max="5" width="9.28515625" style="22" bestFit="1" customWidth="1"/>
    <col min="6" max="6" width="9.85546875" style="6" customWidth="1"/>
    <col min="7" max="7" width="8.42578125" customWidth="1"/>
  </cols>
  <sheetData>
    <row r="1" spans="1:15" x14ac:dyDescent="0.25">
      <c r="A1" s="114" t="s">
        <v>615</v>
      </c>
      <c r="B1" s="113"/>
      <c r="C1" s="113"/>
      <c r="D1" s="113"/>
      <c r="E1" s="113"/>
      <c r="F1" s="113"/>
      <c r="G1" s="113"/>
      <c r="H1" s="113"/>
    </row>
    <row r="2" spans="1:15" s="36" customFormat="1" ht="38.25" customHeight="1" x14ac:dyDescent="0.25">
      <c r="A2" s="95" t="s">
        <v>0</v>
      </c>
      <c r="B2" s="95" t="s">
        <v>1</v>
      </c>
      <c r="C2" s="95" t="s">
        <v>73</v>
      </c>
      <c r="D2" s="96" t="s">
        <v>608</v>
      </c>
      <c r="E2" s="95" t="s">
        <v>3</v>
      </c>
      <c r="F2" s="97" t="s">
        <v>74</v>
      </c>
      <c r="G2" s="97" t="s">
        <v>991</v>
      </c>
      <c r="H2" s="96" t="s">
        <v>67</v>
      </c>
    </row>
    <row r="3" spans="1:15" x14ac:dyDescent="0.25">
      <c r="A3" s="11" t="s">
        <v>531</v>
      </c>
      <c r="B3" s="11" t="s">
        <v>408</v>
      </c>
      <c r="C3" s="11" t="s">
        <v>12</v>
      </c>
      <c r="D3" s="21" t="s">
        <v>59</v>
      </c>
      <c r="E3" s="21" t="s">
        <v>7</v>
      </c>
      <c r="F3" s="12">
        <v>56</v>
      </c>
      <c r="G3" s="12"/>
      <c r="H3" s="12">
        <v>56</v>
      </c>
      <c r="J3" s="1" t="s">
        <v>57</v>
      </c>
      <c r="K3" s="38">
        <v>70.069999999999993</v>
      </c>
      <c r="L3" s="1" t="s">
        <v>67</v>
      </c>
      <c r="M3" s="23" t="s">
        <v>106</v>
      </c>
      <c r="N3" s="39">
        <v>12.59</v>
      </c>
      <c r="O3" s="6"/>
    </row>
    <row r="4" spans="1:15" x14ac:dyDescent="0.25">
      <c r="A4" s="11" t="s">
        <v>531</v>
      </c>
      <c r="B4" s="11" t="s">
        <v>408</v>
      </c>
      <c r="C4" s="11" t="s">
        <v>106</v>
      </c>
      <c r="D4" s="21" t="s">
        <v>59</v>
      </c>
      <c r="E4" s="21" t="s">
        <v>7</v>
      </c>
      <c r="F4" s="12">
        <v>4.75</v>
      </c>
      <c r="G4" s="12"/>
      <c r="H4" s="12">
        <v>4.75</v>
      </c>
      <c r="J4" s="1" t="s">
        <v>60</v>
      </c>
      <c r="K4" s="38">
        <v>227.51</v>
      </c>
      <c r="L4" s="1"/>
      <c r="M4" s="23" t="s">
        <v>12</v>
      </c>
      <c r="N4" s="39">
        <v>599.32000000000005</v>
      </c>
      <c r="O4" s="6"/>
    </row>
    <row r="5" spans="1:15" x14ac:dyDescent="0.25">
      <c r="A5" s="11" t="s">
        <v>490</v>
      </c>
      <c r="B5" s="11" t="s">
        <v>491</v>
      </c>
      <c r="C5" s="11" t="s">
        <v>12</v>
      </c>
      <c r="D5" s="21" t="s">
        <v>61</v>
      </c>
      <c r="E5" s="21" t="s">
        <v>7</v>
      </c>
      <c r="F5" s="12">
        <v>18.649999999999999</v>
      </c>
      <c r="G5" s="12"/>
      <c r="H5" s="12">
        <v>18.649999999999999</v>
      </c>
      <c r="J5" s="1" t="s">
        <v>59</v>
      </c>
      <c r="K5" s="38">
        <v>149.6</v>
      </c>
      <c r="L5" s="3" t="s">
        <v>78</v>
      </c>
      <c r="M5" s="27"/>
      <c r="N5" s="41">
        <f>SUM(N3:N4)</f>
        <v>611.91000000000008</v>
      </c>
      <c r="O5" s="6"/>
    </row>
    <row r="6" spans="1:15" x14ac:dyDescent="0.25">
      <c r="A6" s="11" t="s">
        <v>582</v>
      </c>
      <c r="B6" s="11" t="s">
        <v>583</v>
      </c>
      <c r="C6" s="11" t="s">
        <v>12</v>
      </c>
      <c r="D6" s="21" t="s">
        <v>61</v>
      </c>
      <c r="E6" s="21" t="s">
        <v>7</v>
      </c>
      <c r="F6" s="12">
        <v>27.37</v>
      </c>
      <c r="G6" s="12"/>
      <c r="H6" s="12">
        <v>27.37</v>
      </c>
      <c r="J6" s="1" t="s">
        <v>61</v>
      </c>
      <c r="K6" s="38">
        <v>433.27</v>
      </c>
      <c r="L6" s="1"/>
      <c r="M6" s="23"/>
      <c r="N6" s="22"/>
      <c r="O6" s="6"/>
    </row>
    <row r="7" spans="1:15" x14ac:dyDescent="0.25">
      <c r="A7" s="11" t="s">
        <v>588</v>
      </c>
      <c r="B7" s="11" t="s">
        <v>589</v>
      </c>
      <c r="C7" s="11" t="s">
        <v>12</v>
      </c>
      <c r="D7" s="21" t="s">
        <v>61</v>
      </c>
      <c r="E7" s="21" t="s">
        <v>7</v>
      </c>
      <c r="F7" s="12">
        <v>71.8</v>
      </c>
      <c r="G7" s="12"/>
      <c r="H7" s="12">
        <v>71.8</v>
      </c>
      <c r="J7" s="1" t="s">
        <v>53</v>
      </c>
      <c r="K7" s="38">
        <v>9.11</v>
      </c>
      <c r="L7" s="1"/>
      <c r="M7" s="23"/>
      <c r="N7" s="22"/>
      <c r="O7" s="6"/>
    </row>
    <row r="8" spans="1:15" x14ac:dyDescent="0.25">
      <c r="A8" s="11" t="s">
        <v>448</v>
      </c>
      <c r="B8" s="11" t="s">
        <v>449</v>
      </c>
      <c r="C8" s="11" t="s">
        <v>12</v>
      </c>
      <c r="D8" s="21" t="s">
        <v>61</v>
      </c>
      <c r="E8" s="21" t="s">
        <v>7</v>
      </c>
      <c r="F8" s="12">
        <v>35.31</v>
      </c>
      <c r="G8" s="12"/>
      <c r="H8" s="12">
        <v>35.31</v>
      </c>
      <c r="J8" s="1" t="s">
        <v>66</v>
      </c>
      <c r="K8" s="38">
        <v>2.0499999999999998</v>
      </c>
      <c r="L8" s="1"/>
      <c r="M8" s="23"/>
      <c r="N8" s="22"/>
      <c r="O8" s="6"/>
    </row>
    <row r="9" spans="1:15" x14ac:dyDescent="0.25">
      <c r="A9" s="11" t="s">
        <v>465</v>
      </c>
      <c r="B9" s="11" t="s">
        <v>466</v>
      </c>
      <c r="C9" s="11" t="s">
        <v>12</v>
      </c>
      <c r="D9" s="21" t="s">
        <v>61</v>
      </c>
      <c r="E9" s="21" t="s">
        <v>7</v>
      </c>
      <c r="F9" s="12">
        <v>6.3</v>
      </c>
      <c r="G9" s="12"/>
      <c r="H9" s="12">
        <v>6.3</v>
      </c>
      <c r="J9" s="1" t="s">
        <v>52</v>
      </c>
      <c r="K9" s="38">
        <v>790.07</v>
      </c>
      <c r="L9" s="1"/>
      <c r="M9" s="23"/>
      <c r="N9" s="22"/>
      <c r="O9" s="6"/>
    </row>
    <row r="10" spans="1:15" x14ac:dyDescent="0.25">
      <c r="A10" s="11" t="s">
        <v>489</v>
      </c>
      <c r="B10" s="11" t="s">
        <v>408</v>
      </c>
      <c r="C10" s="11" t="s">
        <v>12</v>
      </c>
      <c r="D10" s="21" t="s">
        <v>58</v>
      </c>
      <c r="E10" s="21" t="s">
        <v>7</v>
      </c>
      <c r="F10" s="12">
        <v>58.54</v>
      </c>
      <c r="G10" s="12"/>
      <c r="H10" s="12">
        <v>58.54</v>
      </c>
      <c r="J10" s="1" t="s">
        <v>111</v>
      </c>
      <c r="K10" s="38">
        <v>146.1</v>
      </c>
      <c r="L10" s="1"/>
      <c r="M10" s="23"/>
      <c r="N10" s="22"/>
      <c r="O10" s="6"/>
    </row>
    <row r="11" spans="1:15" x14ac:dyDescent="0.25">
      <c r="A11" s="11" t="s">
        <v>489</v>
      </c>
      <c r="B11" s="11" t="s">
        <v>408</v>
      </c>
      <c r="C11" s="11" t="s">
        <v>12</v>
      </c>
      <c r="D11" s="21" t="s">
        <v>58</v>
      </c>
      <c r="E11" s="21" t="s">
        <v>7</v>
      </c>
      <c r="F11" s="12">
        <v>12.44</v>
      </c>
      <c r="G11" s="12"/>
      <c r="H11" s="12">
        <v>12.44</v>
      </c>
      <c r="J11" s="1" t="s">
        <v>84</v>
      </c>
      <c r="K11" s="38">
        <v>17.88</v>
      </c>
      <c r="L11" s="1"/>
      <c r="M11" s="23"/>
      <c r="N11" s="22"/>
      <c r="O11" s="6"/>
    </row>
    <row r="12" spans="1:15" x14ac:dyDescent="0.25">
      <c r="A12" s="11" t="s">
        <v>523</v>
      </c>
      <c r="B12" s="11" t="s">
        <v>524</v>
      </c>
      <c r="C12" s="11" t="s">
        <v>12</v>
      </c>
      <c r="D12" s="21" t="s">
        <v>61</v>
      </c>
      <c r="E12" s="21" t="s">
        <v>7</v>
      </c>
      <c r="F12" s="12">
        <v>27.37</v>
      </c>
      <c r="G12" s="12"/>
      <c r="H12" s="12">
        <v>27.37</v>
      </c>
      <c r="J12" s="1" t="s">
        <v>128</v>
      </c>
      <c r="K12" s="38">
        <v>22.67</v>
      </c>
      <c r="L12" s="1"/>
      <c r="M12" s="23"/>
      <c r="N12" s="22"/>
      <c r="O12" s="6"/>
    </row>
    <row r="13" spans="1:15" x14ac:dyDescent="0.25">
      <c r="A13" s="11" t="s">
        <v>481</v>
      </c>
      <c r="B13" s="11" t="s">
        <v>482</v>
      </c>
      <c r="C13" s="11" t="s">
        <v>12</v>
      </c>
      <c r="D13" s="21" t="s">
        <v>61</v>
      </c>
      <c r="E13" s="21" t="s">
        <v>7</v>
      </c>
      <c r="F13" s="12">
        <v>74.08</v>
      </c>
      <c r="G13" s="12"/>
      <c r="H13" s="12">
        <v>74.08</v>
      </c>
      <c r="J13" s="1" t="s">
        <v>63</v>
      </c>
      <c r="K13" s="38">
        <v>7.54</v>
      </c>
      <c r="L13" s="1"/>
      <c r="M13" s="23"/>
      <c r="N13" s="22"/>
      <c r="O13" s="6"/>
    </row>
    <row r="14" spans="1:15" x14ac:dyDescent="0.25">
      <c r="A14" s="11" t="s">
        <v>467</v>
      </c>
      <c r="B14" s="11" t="s">
        <v>468</v>
      </c>
      <c r="C14" s="11" t="s">
        <v>12</v>
      </c>
      <c r="D14" s="21" t="s">
        <v>61</v>
      </c>
      <c r="E14" s="21" t="s">
        <v>7</v>
      </c>
      <c r="F14" s="12">
        <v>35.31</v>
      </c>
      <c r="G14" s="12"/>
      <c r="H14" s="12">
        <v>35.31</v>
      </c>
      <c r="J14" s="1" t="s">
        <v>65</v>
      </c>
      <c r="K14" s="38">
        <v>38</v>
      </c>
      <c r="L14" s="1"/>
      <c r="M14" s="23"/>
      <c r="N14" s="22"/>
      <c r="O14" s="6"/>
    </row>
    <row r="15" spans="1:15" x14ac:dyDescent="0.25">
      <c r="A15" s="11" t="s">
        <v>578</v>
      </c>
      <c r="B15" s="11" t="s">
        <v>579</v>
      </c>
      <c r="C15" s="11" t="s">
        <v>12</v>
      </c>
      <c r="D15" s="21" t="s">
        <v>52</v>
      </c>
      <c r="E15" s="21" t="s">
        <v>7</v>
      </c>
      <c r="F15" s="12">
        <v>45.71</v>
      </c>
      <c r="G15" s="7"/>
      <c r="H15" s="7"/>
      <c r="J15" s="1" t="s">
        <v>520</v>
      </c>
      <c r="K15" s="38">
        <v>8.08</v>
      </c>
      <c r="L15" s="1"/>
      <c r="M15" s="23"/>
      <c r="N15" s="22"/>
      <c r="O15" s="6"/>
    </row>
    <row r="16" spans="1:15" x14ac:dyDescent="0.25">
      <c r="A16" s="11" t="s">
        <v>537</v>
      </c>
      <c r="B16" s="11" t="s">
        <v>538</v>
      </c>
      <c r="C16" s="11" t="s">
        <v>12</v>
      </c>
      <c r="D16" s="21" t="s">
        <v>52</v>
      </c>
      <c r="E16" s="21" t="s">
        <v>7</v>
      </c>
      <c r="F16" s="12">
        <v>45.71</v>
      </c>
      <c r="G16" s="7"/>
      <c r="H16" s="7"/>
      <c r="J16" s="1" t="s">
        <v>86</v>
      </c>
      <c r="K16" s="38">
        <v>93.43</v>
      </c>
      <c r="L16" s="1"/>
      <c r="M16" s="23"/>
      <c r="N16" s="22"/>
      <c r="O16" s="6"/>
    </row>
    <row r="17" spans="1:15" x14ac:dyDescent="0.25">
      <c r="A17" s="11" t="s">
        <v>483</v>
      </c>
      <c r="B17" s="11" t="s">
        <v>484</v>
      </c>
      <c r="C17" s="11" t="s">
        <v>12</v>
      </c>
      <c r="D17" s="21" t="s">
        <v>52</v>
      </c>
      <c r="E17" s="21" t="s">
        <v>7</v>
      </c>
      <c r="F17" s="12">
        <v>45.71</v>
      </c>
      <c r="G17" s="7"/>
      <c r="H17" s="7"/>
      <c r="J17" s="1"/>
      <c r="K17" s="38">
        <f>SUM(K3:K16)</f>
        <v>2015.3799999999999</v>
      </c>
      <c r="L17" s="1"/>
      <c r="M17" s="23"/>
      <c r="N17" s="22"/>
      <c r="O17" s="6"/>
    </row>
    <row r="18" spans="1:15" x14ac:dyDescent="0.25">
      <c r="A18" s="11" t="s">
        <v>572</v>
      </c>
      <c r="B18" s="11" t="s">
        <v>573</v>
      </c>
      <c r="C18" s="11" t="s">
        <v>12</v>
      </c>
      <c r="D18" s="21" t="s">
        <v>52</v>
      </c>
      <c r="E18" s="21" t="s">
        <v>7</v>
      </c>
      <c r="F18" s="12">
        <v>45.71</v>
      </c>
      <c r="G18" s="7"/>
      <c r="H18" s="7"/>
      <c r="J18" s="3" t="s">
        <v>609</v>
      </c>
      <c r="K18" s="40">
        <f>K17-K16</f>
        <v>1921.9499999999998</v>
      </c>
      <c r="L18" s="3"/>
      <c r="M18" s="27"/>
      <c r="N18" s="26"/>
      <c r="O18" s="5"/>
    </row>
    <row r="19" spans="1:15" x14ac:dyDescent="0.25">
      <c r="A19" s="11" t="s">
        <v>469</v>
      </c>
      <c r="B19" s="11" t="s">
        <v>470</v>
      </c>
      <c r="C19" s="11" t="s">
        <v>12</v>
      </c>
      <c r="D19" s="21" t="s">
        <v>52</v>
      </c>
      <c r="E19" s="21" t="s">
        <v>7</v>
      </c>
      <c r="F19" s="12">
        <v>48.8</v>
      </c>
      <c r="G19" s="7"/>
      <c r="H19" s="7"/>
    </row>
    <row r="20" spans="1:15" x14ac:dyDescent="0.25">
      <c r="A20" s="11" t="s">
        <v>457</v>
      </c>
      <c r="B20" s="11" t="s">
        <v>458</v>
      </c>
      <c r="C20" s="11" t="s">
        <v>12</v>
      </c>
      <c r="D20" s="21" t="s">
        <v>52</v>
      </c>
      <c r="E20" s="21" t="s">
        <v>7</v>
      </c>
      <c r="F20" s="12">
        <v>47.76</v>
      </c>
      <c r="G20" s="7"/>
      <c r="H20" s="7"/>
    </row>
    <row r="21" spans="1:15" x14ac:dyDescent="0.25">
      <c r="A21" s="11" t="s">
        <v>559</v>
      </c>
      <c r="B21" s="11" t="s">
        <v>560</v>
      </c>
      <c r="C21" s="11" t="s">
        <v>12</v>
      </c>
      <c r="D21" s="21" t="s">
        <v>52</v>
      </c>
      <c r="E21" s="21" t="s">
        <v>7</v>
      </c>
      <c r="F21" s="12">
        <v>48.8</v>
      </c>
      <c r="G21" s="7"/>
      <c r="H21" s="7"/>
    </row>
    <row r="22" spans="1:15" x14ac:dyDescent="0.25">
      <c r="A22" s="11" t="s">
        <v>459</v>
      </c>
      <c r="B22" s="11" t="s">
        <v>460</v>
      </c>
      <c r="C22" s="11" t="s">
        <v>12</v>
      </c>
      <c r="D22" s="21" t="s">
        <v>52</v>
      </c>
      <c r="E22" s="21" t="s">
        <v>7</v>
      </c>
      <c r="F22" s="12">
        <v>47.76</v>
      </c>
      <c r="G22" s="7"/>
      <c r="H22" s="7"/>
    </row>
    <row r="23" spans="1:15" x14ac:dyDescent="0.25">
      <c r="A23" s="11" t="s">
        <v>463</v>
      </c>
      <c r="B23" s="11" t="s">
        <v>464</v>
      </c>
      <c r="C23" s="11" t="s">
        <v>12</v>
      </c>
      <c r="D23" s="21" t="s">
        <v>52</v>
      </c>
      <c r="E23" s="21" t="s">
        <v>7</v>
      </c>
      <c r="F23" s="12">
        <v>45.71</v>
      </c>
      <c r="G23" s="7"/>
      <c r="H23" s="7"/>
    </row>
    <row r="24" spans="1:15" x14ac:dyDescent="0.25">
      <c r="A24" s="11" t="s">
        <v>478</v>
      </c>
      <c r="B24" s="11" t="s">
        <v>479</v>
      </c>
      <c r="C24" s="11" t="s">
        <v>12</v>
      </c>
      <c r="D24" s="21" t="s">
        <v>52</v>
      </c>
      <c r="E24" s="21" t="s">
        <v>7</v>
      </c>
      <c r="F24" s="12">
        <v>45.71</v>
      </c>
      <c r="G24" s="7"/>
      <c r="H24" s="7"/>
    </row>
    <row r="25" spans="1:15" x14ac:dyDescent="0.25">
      <c r="A25" s="11" t="s">
        <v>557</v>
      </c>
      <c r="B25" s="11" t="s">
        <v>558</v>
      </c>
      <c r="C25" s="11" t="s">
        <v>12</v>
      </c>
      <c r="D25" s="21" t="s">
        <v>52</v>
      </c>
      <c r="E25" s="21" t="s">
        <v>7</v>
      </c>
      <c r="F25" s="12">
        <v>49.7</v>
      </c>
      <c r="G25" s="7"/>
      <c r="H25" s="7"/>
    </row>
    <row r="26" spans="1:15" x14ac:dyDescent="0.25">
      <c r="A26" s="11" t="s">
        <v>452</v>
      </c>
      <c r="B26" s="11" t="s">
        <v>453</v>
      </c>
      <c r="C26" s="11" t="s">
        <v>12</v>
      </c>
      <c r="D26" s="21" t="s">
        <v>213</v>
      </c>
      <c r="E26" s="21" t="s">
        <v>7</v>
      </c>
      <c r="F26" s="12">
        <v>45.71</v>
      </c>
      <c r="G26" s="7"/>
      <c r="H26" s="7"/>
    </row>
    <row r="27" spans="1:15" x14ac:dyDescent="0.25">
      <c r="A27" s="11" t="s">
        <v>471</v>
      </c>
      <c r="B27" s="11" t="s">
        <v>472</v>
      </c>
      <c r="C27" s="11" t="s">
        <v>12</v>
      </c>
      <c r="D27" s="21" t="s">
        <v>52</v>
      </c>
      <c r="E27" s="21" t="s">
        <v>7</v>
      </c>
      <c r="F27" s="12">
        <v>45.71</v>
      </c>
      <c r="G27" s="7"/>
      <c r="H27" s="7"/>
    </row>
    <row r="28" spans="1:15" x14ac:dyDescent="0.25">
      <c r="A28" s="11" t="s">
        <v>580</v>
      </c>
      <c r="B28" s="11" t="s">
        <v>581</v>
      </c>
      <c r="C28" s="11" t="s">
        <v>12</v>
      </c>
      <c r="D28" s="21" t="s">
        <v>111</v>
      </c>
      <c r="E28" s="21" t="s">
        <v>55</v>
      </c>
      <c r="F28" s="12">
        <v>25.1</v>
      </c>
      <c r="G28" s="7"/>
      <c r="H28" s="7"/>
    </row>
    <row r="29" spans="1:15" x14ac:dyDescent="0.25">
      <c r="A29" s="11" t="s">
        <v>450</v>
      </c>
      <c r="B29" s="11" t="s">
        <v>451</v>
      </c>
      <c r="C29" s="11" t="s">
        <v>12</v>
      </c>
      <c r="D29" s="21" t="s">
        <v>111</v>
      </c>
      <c r="E29" s="21" t="s">
        <v>55</v>
      </c>
      <c r="F29" s="12">
        <v>26.35</v>
      </c>
      <c r="G29" s="7"/>
      <c r="H29" s="7"/>
    </row>
    <row r="30" spans="1:15" x14ac:dyDescent="0.25">
      <c r="A30" s="11" t="s">
        <v>507</v>
      </c>
      <c r="B30" s="11" t="s">
        <v>508</v>
      </c>
      <c r="C30" s="11" t="s">
        <v>12</v>
      </c>
      <c r="D30" s="21" t="s">
        <v>111</v>
      </c>
      <c r="E30" s="21" t="s">
        <v>55</v>
      </c>
      <c r="F30" s="12">
        <v>26.35</v>
      </c>
      <c r="G30" s="7"/>
      <c r="H30" s="7"/>
    </row>
    <row r="31" spans="1:15" x14ac:dyDescent="0.25">
      <c r="A31" s="11" t="s">
        <v>594</v>
      </c>
      <c r="B31" s="11" t="s">
        <v>595</v>
      </c>
      <c r="C31" s="11" t="s">
        <v>12</v>
      </c>
      <c r="D31" s="21" t="s">
        <v>111</v>
      </c>
      <c r="E31" s="21" t="s">
        <v>55</v>
      </c>
      <c r="F31" s="12">
        <v>25.1</v>
      </c>
      <c r="G31" s="7"/>
      <c r="H31" s="7"/>
    </row>
    <row r="32" spans="1:15" x14ac:dyDescent="0.25">
      <c r="A32" s="11" t="s">
        <v>474</v>
      </c>
      <c r="B32" s="11" t="s">
        <v>475</v>
      </c>
      <c r="C32" s="11" t="s">
        <v>22</v>
      </c>
      <c r="D32" s="21" t="s">
        <v>60</v>
      </c>
      <c r="E32" s="21" t="s">
        <v>7</v>
      </c>
      <c r="F32" s="12">
        <v>15.32</v>
      </c>
      <c r="G32" s="12">
        <v>15.32</v>
      </c>
      <c r="H32" s="7"/>
    </row>
    <row r="33" spans="1:8" x14ac:dyDescent="0.25">
      <c r="A33" s="11" t="s">
        <v>565</v>
      </c>
      <c r="B33" s="11" t="s">
        <v>566</v>
      </c>
      <c r="C33" s="11" t="s">
        <v>22</v>
      </c>
      <c r="D33" s="21" t="s">
        <v>60</v>
      </c>
      <c r="E33" s="21" t="s">
        <v>7</v>
      </c>
      <c r="F33" s="12">
        <v>15.32</v>
      </c>
      <c r="G33" s="12">
        <v>15.32</v>
      </c>
      <c r="H33" s="7"/>
    </row>
    <row r="34" spans="1:8" x14ac:dyDescent="0.25">
      <c r="A34" s="11" t="s">
        <v>516</v>
      </c>
      <c r="B34" s="11" t="s">
        <v>517</v>
      </c>
      <c r="C34" s="11" t="s">
        <v>22</v>
      </c>
      <c r="D34" s="21" t="s">
        <v>60</v>
      </c>
      <c r="E34" s="21" t="s">
        <v>7</v>
      </c>
      <c r="F34" s="12">
        <v>14.91</v>
      </c>
      <c r="G34" s="12">
        <v>14.91</v>
      </c>
      <c r="H34" s="7"/>
    </row>
    <row r="35" spans="1:8" x14ac:dyDescent="0.25">
      <c r="A35" s="11" t="s">
        <v>584</v>
      </c>
      <c r="B35" s="11" t="s">
        <v>585</v>
      </c>
      <c r="C35" s="11" t="s">
        <v>22</v>
      </c>
      <c r="D35" s="21" t="s">
        <v>60</v>
      </c>
      <c r="E35" s="21" t="s">
        <v>7</v>
      </c>
      <c r="F35" s="12">
        <v>15.32</v>
      </c>
      <c r="G35" s="12">
        <v>15.32</v>
      </c>
      <c r="H35" s="7"/>
    </row>
    <row r="36" spans="1:8" x14ac:dyDescent="0.25">
      <c r="A36" s="11" t="s">
        <v>521</v>
      </c>
      <c r="B36" s="11" t="s">
        <v>522</v>
      </c>
      <c r="C36" s="11" t="s">
        <v>22</v>
      </c>
      <c r="D36" s="21" t="s">
        <v>60</v>
      </c>
      <c r="E36" s="21" t="s">
        <v>7</v>
      </c>
      <c r="F36" s="12">
        <v>17.21</v>
      </c>
      <c r="G36" s="12">
        <v>17.21</v>
      </c>
      <c r="H36" s="7"/>
    </row>
    <row r="37" spans="1:8" x14ac:dyDescent="0.25">
      <c r="A37" s="11" t="s">
        <v>510</v>
      </c>
      <c r="B37" s="11" t="s">
        <v>511</v>
      </c>
      <c r="C37" s="11" t="s">
        <v>22</v>
      </c>
      <c r="D37" s="21" t="s">
        <v>60</v>
      </c>
      <c r="E37" s="21" t="s">
        <v>7</v>
      </c>
      <c r="F37" s="12">
        <v>16.91</v>
      </c>
      <c r="G37" s="12">
        <v>16.91</v>
      </c>
      <c r="H37" s="7"/>
    </row>
    <row r="38" spans="1:8" x14ac:dyDescent="0.25">
      <c r="A38" s="11" t="s">
        <v>561</v>
      </c>
      <c r="B38" s="11" t="s">
        <v>562</v>
      </c>
      <c r="C38" s="11" t="s">
        <v>22</v>
      </c>
      <c r="D38" s="21" t="s">
        <v>60</v>
      </c>
      <c r="E38" s="21" t="s">
        <v>7</v>
      </c>
      <c r="F38" s="12">
        <v>15.87</v>
      </c>
      <c r="G38" s="12">
        <v>15.87</v>
      </c>
      <c r="H38" s="7"/>
    </row>
    <row r="39" spans="1:8" x14ac:dyDescent="0.25">
      <c r="A39" s="11" t="s">
        <v>485</v>
      </c>
      <c r="B39" s="11" t="s">
        <v>486</v>
      </c>
      <c r="C39" s="11" t="s">
        <v>12</v>
      </c>
      <c r="D39" s="21" t="s">
        <v>60</v>
      </c>
      <c r="E39" s="21" t="s">
        <v>7</v>
      </c>
      <c r="F39" s="12">
        <v>15.87</v>
      </c>
      <c r="G39" s="12">
        <v>15.87</v>
      </c>
      <c r="H39" s="7"/>
    </row>
    <row r="40" spans="1:8" x14ac:dyDescent="0.25">
      <c r="A40" s="11" t="s">
        <v>461</v>
      </c>
      <c r="B40" s="11" t="s">
        <v>462</v>
      </c>
      <c r="C40" s="11" t="s">
        <v>22</v>
      </c>
      <c r="D40" s="21" t="s">
        <v>60</v>
      </c>
      <c r="E40" s="21" t="s">
        <v>7</v>
      </c>
      <c r="F40" s="12">
        <v>13.98</v>
      </c>
      <c r="G40" s="12">
        <v>13.98</v>
      </c>
      <c r="H40" s="7"/>
    </row>
    <row r="41" spans="1:8" x14ac:dyDescent="0.25">
      <c r="A41" s="11" t="s">
        <v>548</v>
      </c>
      <c r="B41" s="11" t="s">
        <v>549</v>
      </c>
      <c r="C41" s="11" t="s">
        <v>22</v>
      </c>
      <c r="D41" s="21" t="s">
        <v>60</v>
      </c>
      <c r="E41" s="21" t="s">
        <v>7</v>
      </c>
      <c r="F41" s="12">
        <v>13.98</v>
      </c>
      <c r="G41" s="12">
        <v>13.98</v>
      </c>
      <c r="H41" s="7"/>
    </row>
    <row r="42" spans="1:8" x14ac:dyDescent="0.25">
      <c r="A42" s="11" t="s">
        <v>495</v>
      </c>
      <c r="B42" s="11" t="s">
        <v>496</v>
      </c>
      <c r="C42" s="11" t="s">
        <v>22</v>
      </c>
      <c r="D42" s="21" t="s">
        <v>60</v>
      </c>
      <c r="E42" s="21" t="s">
        <v>7</v>
      </c>
      <c r="F42" s="12">
        <v>13.81</v>
      </c>
      <c r="G42" s="12">
        <v>13.81</v>
      </c>
      <c r="H42" s="7"/>
    </row>
    <row r="43" spans="1:8" x14ac:dyDescent="0.25">
      <c r="A43" s="11" t="s">
        <v>487</v>
      </c>
      <c r="B43" s="11" t="s">
        <v>488</v>
      </c>
      <c r="C43" s="11" t="s">
        <v>22</v>
      </c>
      <c r="D43" s="21" t="s">
        <v>60</v>
      </c>
      <c r="E43" s="21" t="s">
        <v>7</v>
      </c>
      <c r="F43" s="12">
        <v>13.98</v>
      </c>
      <c r="G43" s="12">
        <v>13.98</v>
      </c>
      <c r="H43" s="7"/>
    </row>
    <row r="44" spans="1:8" x14ac:dyDescent="0.25">
      <c r="A44" s="11" t="s">
        <v>492</v>
      </c>
      <c r="B44" s="11" t="s">
        <v>493</v>
      </c>
      <c r="C44" s="11" t="s">
        <v>22</v>
      </c>
      <c r="D44" s="21" t="s">
        <v>60</v>
      </c>
      <c r="E44" s="21" t="s">
        <v>7</v>
      </c>
      <c r="F44" s="12">
        <v>13.98</v>
      </c>
      <c r="G44" s="12">
        <v>13.98</v>
      </c>
      <c r="H44" s="7"/>
    </row>
    <row r="45" spans="1:8" x14ac:dyDescent="0.25">
      <c r="A45" s="11" t="s">
        <v>503</v>
      </c>
      <c r="B45" s="11" t="s">
        <v>504</v>
      </c>
      <c r="C45" s="11" t="s">
        <v>12</v>
      </c>
      <c r="D45" s="21" t="s">
        <v>61</v>
      </c>
      <c r="E45" s="21" t="s">
        <v>7</v>
      </c>
      <c r="F45" s="12">
        <v>21.09</v>
      </c>
      <c r="G45" s="12"/>
      <c r="H45" s="12">
        <v>21.09</v>
      </c>
    </row>
    <row r="46" spans="1:8" x14ac:dyDescent="0.25">
      <c r="A46" s="11" t="s">
        <v>543</v>
      </c>
      <c r="B46" s="11" t="s">
        <v>544</v>
      </c>
      <c r="C46" s="11" t="s">
        <v>12</v>
      </c>
      <c r="D46" s="21" t="s">
        <v>61</v>
      </c>
      <c r="E46" s="21" t="s">
        <v>7</v>
      </c>
      <c r="F46" s="12">
        <v>21.1</v>
      </c>
      <c r="G46" s="12"/>
      <c r="H46" s="12">
        <v>21.1</v>
      </c>
    </row>
    <row r="47" spans="1:8" x14ac:dyDescent="0.25">
      <c r="A47" s="11" t="s">
        <v>590</v>
      </c>
      <c r="B47" s="11" t="s">
        <v>591</v>
      </c>
      <c r="C47" s="11" t="s">
        <v>12</v>
      </c>
      <c r="D47" s="21" t="s">
        <v>61</v>
      </c>
      <c r="E47" s="21" t="s">
        <v>7</v>
      </c>
      <c r="F47" s="12">
        <v>21.1</v>
      </c>
      <c r="G47" s="12"/>
      <c r="H47" s="12">
        <v>21.1</v>
      </c>
    </row>
    <row r="48" spans="1:8" x14ac:dyDescent="0.25">
      <c r="A48" s="11" t="s">
        <v>497</v>
      </c>
      <c r="B48" s="11" t="s">
        <v>498</v>
      </c>
      <c r="C48" s="11" t="s">
        <v>12</v>
      </c>
      <c r="D48" s="21" t="s">
        <v>61</v>
      </c>
      <c r="E48" s="21" t="s">
        <v>7</v>
      </c>
      <c r="F48" s="12">
        <v>21.1</v>
      </c>
      <c r="G48" s="12"/>
      <c r="H48" s="12">
        <v>21.1</v>
      </c>
    </row>
    <row r="49" spans="1:8" x14ac:dyDescent="0.25">
      <c r="A49" s="11" t="s">
        <v>554</v>
      </c>
      <c r="B49" s="11" t="s">
        <v>555</v>
      </c>
      <c r="C49" s="11" t="s">
        <v>12</v>
      </c>
      <c r="D49" s="21" t="s">
        <v>61</v>
      </c>
      <c r="E49" s="21" t="s">
        <v>7</v>
      </c>
      <c r="F49" s="12">
        <v>21.1</v>
      </c>
      <c r="G49" s="12"/>
      <c r="H49" s="12">
        <v>21.1</v>
      </c>
    </row>
    <row r="50" spans="1:8" x14ac:dyDescent="0.25">
      <c r="A50" s="11" t="s">
        <v>570</v>
      </c>
      <c r="B50" s="11" t="s">
        <v>571</v>
      </c>
      <c r="C50" s="11" t="s">
        <v>12</v>
      </c>
      <c r="D50" s="21" t="s">
        <v>61</v>
      </c>
      <c r="E50" s="21" t="s">
        <v>7</v>
      </c>
      <c r="F50" s="12">
        <v>10.49</v>
      </c>
      <c r="G50" s="12"/>
      <c r="H50" s="12">
        <v>10.49</v>
      </c>
    </row>
    <row r="51" spans="1:8" x14ac:dyDescent="0.25">
      <c r="A51" s="11" t="s">
        <v>598</v>
      </c>
      <c r="B51" s="11" t="s">
        <v>599</v>
      </c>
      <c r="C51" s="11" t="s">
        <v>12</v>
      </c>
      <c r="D51" s="21" t="s">
        <v>52</v>
      </c>
      <c r="E51" s="21" t="s">
        <v>7</v>
      </c>
      <c r="F51" s="12">
        <v>18.649999999999999</v>
      </c>
      <c r="G51" s="7"/>
      <c r="H51" s="7"/>
    </row>
    <row r="52" spans="1:8" x14ac:dyDescent="0.25">
      <c r="A52" s="11" t="s">
        <v>574</v>
      </c>
      <c r="B52" s="11" t="s">
        <v>575</v>
      </c>
      <c r="C52" s="11" t="s">
        <v>12</v>
      </c>
      <c r="D52" s="21" t="s">
        <v>61</v>
      </c>
      <c r="E52" s="21" t="s">
        <v>7</v>
      </c>
      <c r="F52" s="12">
        <v>21.1</v>
      </c>
      <c r="G52" s="12"/>
      <c r="H52" s="12">
        <v>21.1</v>
      </c>
    </row>
    <row r="53" spans="1:8" x14ac:dyDescent="0.25">
      <c r="A53" s="11" t="s">
        <v>536</v>
      </c>
      <c r="B53" s="11" t="s">
        <v>212</v>
      </c>
      <c r="C53" s="11" t="s">
        <v>12</v>
      </c>
      <c r="D53" s="21" t="s">
        <v>52</v>
      </c>
      <c r="E53" s="21" t="s">
        <v>7</v>
      </c>
      <c r="F53" s="12">
        <v>48.73</v>
      </c>
      <c r="G53" s="7"/>
      <c r="H53" s="7"/>
    </row>
    <row r="54" spans="1:8" x14ac:dyDescent="0.25">
      <c r="A54" s="11" t="s">
        <v>527</v>
      </c>
      <c r="B54" s="11" t="s">
        <v>528</v>
      </c>
      <c r="C54" s="11" t="s">
        <v>12</v>
      </c>
      <c r="D54" s="21" t="s">
        <v>52</v>
      </c>
      <c r="E54" s="21" t="s">
        <v>7</v>
      </c>
      <c r="F54" s="12">
        <v>48.73</v>
      </c>
      <c r="G54" s="7"/>
      <c r="H54" s="7"/>
    </row>
    <row r="55" spans="1:8" x14ac:dyDescent="0.25">
      <c r="A55" s="11" t="s">
        <v>454</v>
      </c>
      <c r="B55" s="11" t="s">
        <v>212</v>
      </c>
      <c r="C55" s="11" t="s">
        <v>12</v>
      </c>
      <c r="D55" s="21" t="s">
        <v>52</v>
      </c>
      <c r="E55" s="21" t="s">
        <v>7</v>
      </c>
      <c r="F55" s="12">
        <v>18.649999999999999</v>
      </c>
      <c r="G55" s="7"/>
      <c r="H55" s="7"/>
    </row>
    <row r="56" spans="1:8" x14ac:dyDescent="0.25">
      <c r="A56" s="11" t="s">
        <v>473</v>
      </c>
      <c r="B56" s="11" t="s">
        <v>14</v>
      </c>
      <c r="C56" s="11" t="s">
        <v>12</v>
      </c>
      <c r="D56" s="21" t="s">
        <v>84</v>
      </c>
      <c r="E56" s="21" t="s">
        <v>7</v>
      </c>
      <c r="F56" s="12">
        <v>17.88</v>
      </c>
      <c r="G56" s="12"/>
      <c r="H56" s="12">
        <v>17.88</v>
      </c>
    </row>
    <row r="57" spans="1:8" x14ac:dyDescent="0.25">
      <c r="A57" s="11" t="s">
        <v>563</v>
      </c>
      <c r="B57" s="11" t="s">
        <v>564</v>
      </c>
      <c r="C57" s="11" t="s">
        <v>12</v>
      </c>
      <c r="D57" s="21" t="s">
        <v>52</v>
      </c>
      <c r="E57" s="21" t="s">
        <v>7</v>
      </c>
      <c r="F57" s="12">
        <v>18.649999999999999</v>
      </c>
      <c r="G57" s="7"/>
      <c r="H57" s="7"/>
    </row>
    <row r="58" spans="1:8" x14ac:dyDescent="0.25">
      <c r="A58" s="11" t="s">
        <v>532</v>
      </c>
      <c r="B58" s="11" t="s">
        <v>533</v>
      </c>
      <c r="C58" s="11" t="s">
        <v>12</v>
      </c>
      <c r="D58" s="21" t="s">
        <v>111</v>
      </c>
      <c r="E58" s="21" t="s">
        <v>7</v>
      </c>
      <c r="F58" s="12">
        <v>18.100000000000001</v>
      </c>
      <c r="G58" s="7"/>
      <c r="H58" s="7"/>
    </row>
    <row r="59" spans="1:8" x14ac:dyDescent="0.25">
      <c r="A59" s="11" t="s">
        <v>600</v>
      </c>
      <c r="B59" s="11" t="s">
        <v>601</v>
      </c>
      <c r="C59" s="11" t="s">
        <v>22</v>
      </c>
      <c r="D59" s="21" t="s">
        <v>111</v>
      </c>
      <c r="E59" s="21" t="s">
        <v>55</v>
      </c>
      <c r="F59" s="12">
        <v>25.1</v>
      </c>
      <c r="G59" s="7"/>
      <c r="H59" s="7"/>
    </row>
    <row r="60" spans="1:8" x14ac:dyDescent="0.25">
      <c r="A60" s="11" t="s">
        <v>550</v>
      </c>
      <c r="B60" s="11" t="s">
        <v>551</v>
      </c>
      <c r="C60" s="11" t="s">
        <v>12</v>
      </c>
      <c r="D60" s="21" t="s">
        <v>63</v>
      </c>
      <c r="E60" s="21" t="s">
        <v>64</v>
      </c>
      <c r="F60" s="12">
        <v>7.54</v>
      </c>
      <c r="G60" s="7"/>
      <c r="H60" s="7"/>
    </row>
    <row r="61" spans="1:8" x14ac:dyDescent="0.25">
      <c r="A61" s="11" t="s">
        <v>586</v>
      </c>
      <c r="B61" s="11" t="s">
        <v>587</v>
      </c>
      <c r="C61" s="11" t="s">
        <v>12</v>
      </c>
      <c r="D61" s="21" t="s">
        <v>57</v>
      </c>
      <c r="E61" s="21" t="s">
        <v>56</v>
      </c>
      <c r="F61" s="12">
        <v>22.45</v>
      </c>
      <c r="G61" s="7"/>
      <c r="H61" s="7"/>
    </row>
    <row r="62" spans="1:8" x14ac:dyDescent="0.25">
      <c r="A62" s="11" t="s">
        <v>529</v>
      </c>
      <c r="B62" s="11" t="s">
        <v>530</v>
      </c>
      <c r="C62" s="11" t="s">
        <v>22</v>
      </c>
      <c r="D62" s="21" t="s">
        <v>60</v>
      </c>
      <c r="E62" s="21" t="s">
        <v>7</v>
      </c>
      <c r="F62" s="12">
        <v>2.0499999999999998</v>
      </c>
      <c r="G62" s="12">
        <v>2.0499999999999998</v>
      </c>
      <c r="H62" s="7"/>
    </row>
    <row r="63" spans="1:8" x14ac:dyDescent="0.25">
      <c r="A63" s="11" t="s">
        <v>596</v>
      </c>
      <c r="B63" s="11" t="s">
        <v>597</v>
      </c>
      <c r="C63" s="11" t="s">
        <v>22</v>
      </c>
      <c r="D63" s="21" t="s">
        <v>60</v>
      </c>
      <c r="E63" s="21" t="s">
        <v>7</v>
      </c>
      <c r="F63" s="12">
        <v>2.67</v>
      </c>
      <c r="G63" s="12">
        <v>2.67</v>
      </c>
      <c r="H63" s="7"/>
    </row>
    <row r="64" spans="1:8" x14ac:dyDescent="0.25">
      <c r="A64" s="11" t="s">
        <v>480</v>
      </c>
      <c r="B64" s="11" t="s">
        <v>233</v>
      </c>
      <c r="C64" s="11" t="s">
        <v>22</v>
      </c>
      <c r="D64" s="21" t="s">
        <v>86</v>
      </c>
      <c r="E64" s="21"/>
      <c r="F64" s="12">
        <v>6.71</v>
      </c>
      <c r="G64" s="7"/>
      <c r="H64" s="7"/>
    </row>
    <row r="65" spans="1:8" x14ac:dyDescent="0.25">
      <c r="A65" s="11" t="s">
        <v>455</v>
      </c>
      <c r="B65" s="11" t="s">
        <v>456</v>
      </c>
      <c r="C65" s="11" t="s">
        <v>22</v>
      </c>
      <c r="D65" s="21" t="s">
        <v>128</v>
      </c>
      <c r="E65" s="21" t="s">
        <v>56</v>
      </c>
      <c r="F65" s="12">
        <v>6.7</v>
      </c>
      <c r="G65" s="7"/>
      <c r="H65" s="7"/>
    </row>
    <row r="66" spans="1:8" x14ac:dyDescent="0.25">
      <c r="A66" s="11" t="s">
        <v>534</v>
      </c>
      <c r="B66" s="11" t="s">
        <v>535</v>
      </c>
      <c r="C66" s="11" t="s">
        <v>22</v>
      </c>
      <c r="D66" s="21" t="s">
        <v>128</v>
      </c>
      <c r="E66" s="21" t="s">
        <v>56</v>
      </c>
      <c r="F66" s="12">
        <v>8.5</v>
      </c>
      <c r="G66" s="7"/>
      <c r="H66" s="7"/>
    </row>
    <row r="67" spans="1:8" x14ac:dyDescent="0.25">
      <c r="A67" s="11" t="s">
        <v>499</v>
      </c>
      <c r="B67" s="11" t="s">
        <v>500</v>
      </c>
      <c r="C67" s="11" t="s">
        <v>22</v>
      </c>
      <c r="D67" s="21" t="s">
        <v>86</v>
      </c>
      <c r="E67" s="21"/>
      <c r="F67" s="12">
        <v>32.450000000000003</v>
      </c>
      <c r="G67" s="7"/>
      <c r="H67" s="7"/>
    </row>
    <row r="68" spans="1:8" x14ac:dyDescent="0.25">
      <c r="A68" s="11" t="s">
        <v>592</v>
      </c>
      <c r="B68" s="11" t="s">
        <v>593</v>
      </c>
      <c r="C68" s="11" t="s">
        <v>12</v>
      </c>
      <c r="D68" s="21" t="s">
        <v>86</v>
      </c>
      <c r="E68" s="21"/>
      <c r="F68" s="12">
        <v>6.22</v>
      </c>
      <c r="G68" s="7"/>
      <c r="H68" s="7"/>
    </row>
    <row r="69" spans="1:8" x14ac:dyDescent="0.25">
      <c r="A69" s="11" t="s">
        <v>556</v>
      </c>
      <c r="B69" s="11" t="s">
        <v>428</v>
      </c>
      <c r="C69" s="11" t="s">
        <v>22</v>
      </c>
      <c r="D69" s="21" t="s">
        <v>86</v>
      </c>
      <c r="E69" s="21"/>
      <c r="F69" s="12">
        <v>11.33</v>
      </c>
      <c r="G69" s="7"/>
      <c r="H69" s="7"/>
    </row>
    <row r="70" spans="1:8" x14ac:dyDescent="0.25">
      <c r="A70" s="11" t="s">
        <v>518</v>
      </c>
      <c r="B70" s="11" t="s">
        <v>519</v>
      </c>
      <c r="C70" s="11" t="s">
        <v>22</v>
      </c>
      <c r="D70" s="21" t="s">
        <v>520</v>
      </c>
      <c r="E70" s="21" t="s">
        <v>7</v>
      </c>
      <c r="F70" s="12">
        <v>8.08</v>
      </c>
      <c r="G70" s="7"/>
      <c r="H70" s="7"/>
    </row>
    <row r="71" spans="1:8" x14ac:dyDescent="0.25">
      <c r="A71" s="11" t="s">
        <v>505</v>
      </c>
      <c r="B71" s="11" t="s">
        <v>506</v>
      </c>
      <c r="C71" s="11" t="s">
        <v>22</v>
      </c>
      <c r="D71" s="21" t="s">
        <v>60</v>
      </c>
      <c r="E71" s="21" t="s">
        <v>7</v>
      </c>
      <c r="F71" s="12">
        <v>6.87</v>
      </c>
      <c r="G71" s="12">
        <v>6.87</v>
      </c>
      <c r="H71" s="7"/>
    </row>
    <row r="72" spans="1:8" x14ac:dyDescent="0.25">
      <c r="A72" s="11" t="s">
        <v>545</v>
      </c>
      <c r="B72" s="11" t="s">
        <v>546</v>
      </c>
      <c r="C72" s="11" t="s">
        <v>22</v>
      </c>
      <c r="D72" s="21" t="s">
        <v>60</v>
      </c>
      <c r="E72" s="21" t="s">
        <v>7</v>
      </c>
      <c r="F72" s="12">
        <v>7.02</v>
      </c>
      <c r="G72" s="12">
        <v>7.02</v>
      </c>
      <c r="H72" s="7"/>
    </row>
    <row r="73" spans="1:8" x14ac:dyDescent="0.25">
      <c r="A73" s="11" t="s">
        <v>541</v>
      </c>
      <c r="B73" s="11" t="s">
        <v>542</v>
      </c>
      <c r="C73" s="11" t="s">
        <v>12</v>
      </c>
      <c r="D73" s="21" t="s">
        <v>52</v>
      </c>
      <c r="E73" s="21" t="s">
        <v>7</v>
      </c>
      <c r="F73" s="12">
        <v>14.9</v>
      </c>
      <c r="G73" s="7"/>
      <c r="H73" s="7"/>
    </row>
    <row r="74" spans="1:8" x14ac:dyDescent="0.25">
      <c r="A74" s="11" t="s">
        <v>494</v>
      </c>
      <c r="B74" s="11" t="s">
        <v>140</v>
      </c>
      <c r="C74" s="11" t="s">
        <v>12</v>
      </c>
      <c r="D74" s="21" t="s">
        <v>57</v>
      </c>
      <c r="E74" s="21" t="s">
        <v>56</v>
      </c>
      <c r="F74" s="12">
        <v>25.1</v>
      </c>
      <c r="G74" s="7"/>
      <c r="H74" s="7"/>
    </row>
    <row r="75" spans="1:8" x14ac:dyDescent="0.25">
      <c r="A75" s="11" t="s">
        <v>568</v>
      </c>
      <c r="B75" s="11" t="s">
        <v>569</v>
      </c>
      <c r="C75" s="11" t="s">
        <v>12</v>
      </c>
      <c r="D75" s="21" t="s">
        <v>57</v>
      </c>
      <c r="E75" s="21" t="s">
        <v>56</v>
      </c>
      <c r="F75" s="12">
        <v>22.52</v>
      </c>
      <c r="G75" s="7"/>
      <c r="H75" s="7"/>
    </row>
    <row r="76" spans="1:8" x14ac:dyDescent="0.25">
      <c r="A76" s="11" t="s">
        <v>552</v>
      </c>
      <c r="B76" s="11" t="s">
        <v>553</v>
      </c>
      <c r="C76" s="11" t="s">
        <v>22</v>
      </c>
      <c r="D76" s="21" t="s">
        <v>60</v>
      </c>
      <c r="E76" s="21" t="s">
        <v>7</v>
      </c>
      <c r="F76" s="12">
        <v>9.32</v>
      </c>
      <c r="G76" s="12">
        <v>9.32</v>
      </c>
      <c r="H76" s="7"/>
    </row>
    <row r="77" spans="1:8" x14ac:dyDescent="0.25">
      <c r="A77" s="11" t="s">
        <v>567</v>
      </c>
      <c r="B77" s="11" t="s">
        <v>233</v>
      </c>
      <c r="C77" s="11" t="s">
        <v>22</v>
      </c>
      <c r="D77" s="21" t="s">
        <v>86</v>
      </c>
      <c r="E77" s="21"/>
      <c r="F77" s="12">
        <v>7.52</v>
      </c>
      <c r="G77" s="7"/>
      <c r="H77" s="7"/>
    </row>
    <row r="78" spans="1:8" x14ac:dyDescent="0.25">
      <c r="A78" s="11" t="s">
        <v>576</v>
      </c>
      <c r="B78" s="11" t="s">
        <v>577</v>
      </c>
      <c r="C78" s="11" t="s">
        <v>22</v>
      </c>
      <c r="D78" s="21" t="s">
        <v>128</v>
      </c>
      <c r="E78" s="21" t="s">
        <v>64</v>
      </c>
      <c r="F78" s="12">
        <v>7.47</v>
      </c>
      <c r="G78" s="7"/>
      <c r="H78" s="7"/>
    </row>
    <row r="79" spans="1:8" x14ac:dyDescent="0.25">
      <c r="A79" s="11" t="s">
        <v>525</v>
      </c>
      <c r="B79" s="11" t="s">
        <v>260</v>
      </c>
      <c r="C79" s="11" t="s">
        <v>12</v>
      </c>
      <c r="D79" s="21" t="s">
        <v>52</v>
      </c>
      <c r="E79" s="21" t="s">
        <v>7</v>
      </c>
      <c r="F79" s="12">
        <v>13.26</v>
      </c>
      <c r="G79" s="7"/>
      <c r="H79" s="7"/>
    </row>
    <row r="80" spans="1:8" x14ac:dyDescent="0.25">
      <c r="A80" s="11" t="s">
        <v>501</v>
      </c>
      <c r="B80" s="11" t="s">
        <v>502</v>
      </c>
      <c r="C80" s="11" t="s">
        <v>12</v>
      </c>
      <c r="D80" s="21" t="s">
        <v>66</v>
      </c>
      <c r="E80" s="21" t="s">
        <v>7</v>
      </c>
      <c r="F80" s="12">
        <v>2.0499999999999998</v>
      </c>
      <c r="G80" s="12"/>
      <c r="H80" s="12">
        <v>2.0499999999999998</v>
      </c>
    </row>
    <row r="81" spans="1:8" x14ac:dyDescent="0.25">
      <c r="A81" s="11" t="s">
        <v>512</v>
      </c>
      <c r="B81" s="11" t="s">
        <v>513</v>
      </c>
      <c r="C81" s="11" t="s">
        <v>22</v>
      </c>
      <c r="D81" s="21" t="s">
        <v>60</v>
      </c>
      <c r="E81" s="21" t="s">
        <v>7</v>
      </c>
      <c r="F81" s="12">
        <v>3.12</v>
      </c>
      <c r="G81" s="12">
        <v>3.12</v>
      </c>
      <c r="H81" s="7"/>
    </row>
    <row r="82" spans="1:8" x14ac:dyDescent="0.25">
      <c r="A82" s="11" t="s">
        <v>526</v>
      </c>
      <c r="B82" s="11" t="s">
        <v>90</v>
      </c>
      <c r="C82" s="11" t="s">
        <v>87</v>
      </c>
      <c r="D82" s="21" t="s">
        <v>65</v>
      </c>
      <c r="E82" s="21" t="s">
        <v>50</v>
      </c>
      <c r="F82" s="12">
        <v>7.68</v>
      </c>
      <c r="G82" s="7"/>
      <c r="H82" s="7"/>
    </row>
    <row r="83" spans="1:8" x14ac:dyDescent="0.25">
      <c r="A83" s="11" t="s">
        <v>539</v>
      </c>
      <c r="B83" s="11" t="s">
        <v>540</v>
      </c>
      <c r="C83" s="11" t="s">
        <v>87</v>
      </c>
      <c r="D83" s="21" t="s">
        <v>65</v>
      </c>
      <c r="E83" s="21" t="s">
        <v>50</v>
      </c>
      <c r="F83" s="12">
        <v>10.86</v>
      </c>
      <c r="G83" s="7"/>
      <c r="H83" s="7"/>
    </row>
    <row r="84" spans="1:8" x14ac:dyDescent="0.25">
      <c r="A84" s="11" t="s">
        <v>547</v>
      </c>
      <c r="B84" s="11" t="s">
        <v>107</v>
      </c>
      <c r="C84" s="11" t="s">
        <v>12</v>
      </c>
      <c r="D84" s="21" t="s">
        <v>59</v>
      </c>
      <c r="E84" s="21" t="s">
        <v>7</v>
      </c>
      <c r="F84" s="12">
        <v>10.029999999999999</v>
      </c>
      <c r="G84" s="12"/>
      <c r="H84" s="12">
        <v>10.029999999999999</v>
      </c>
    </row>
    <row r="85" spans="1:8" x14ac:dyDescent="0.25">
      <c r="A85" s="11" t="s">
        <v>547</v>
      </c>
      <c r="B85" s="11" t="s">
        <v>107</v>
      </c>
      <c r="C85" s="11" t="s">
        <v>106</v>
      </c>
      <c r="D85" s="21" t="s">
        <v>59</v>
      </c>
      <c r="E85" s="21" t="s">
        <v>7</v>
      </c>
      <c r="F85" s="12">
        <v>7.84</v>
      </c>
      <c r="G85" s="12"/>
      <c r="H85" s="12">
        <v>7.84</v>
      </c>
    </row>
    <row r="86" spans="1:8" x14ac:dyDescent="0.25">
      <c r="A86" s="11" t="s">
        <v>514</v>
      </c>
      <c r="B86" s="11" t="s">
        <v>515</v>
      </c>
      <c r="C86" s="11" t="s">
        <v>12</v>
      </c>
      <c r="D86" s="21" t="s">
        <v>53</v>
      </c>
      <c r="E86" s="21" t="s">
        <v>7</v>
      </c>
      <c r="F86" s="12">
        <v>9.11</v>
      </c>
      <c r="G86" s="12"/>
      <c r="H86" s="12">
        <v>9.11</v>
      </c>
    </row>
    <row r="87" spans="1:8" x14ac:dyDescent="0.25">
      <c r="A87" s="11" t="s">
        <v>476</v>
      </c>
      <c r="B87" s="11" t="s">
        <v>477</v>
      </c>
      <c r="C87" s="11" t="s">
        <v>87</v>
      </c>
      <c r="D87" s="21" t="s">
        <v>65</v>
      </c>
      <c r="E87" s="21" t="s">
        <v>50</v>
      </c>
      <c r="F87" s="12">
        <v>15.54</v>
      </c>
      <c r="G87" s="7"/>
      <c r="H87" s="7"/>
    </row>
    <row r="88" spans="1:8" x14ac:dyDescent="0.25">
      <c r="A88" s="11" t="s">
        <v>509</v>
      </c>
      <c r="B88" s="11" t="s">
        <v>104</v>
      </c>
      <c r="C88" s="11" t="s">
        <v>12</v>
      </c>
      <c r="D88" s="21" t="s">
        <v>65</v>
      </c>
      <c r="E88" s="21" t="s">
        <v>50</v>
      </c>
      <c r="F88" s="12">
        <v>3.92</v>
      </c>
      <c r="G88" s="7"/>
      <c r="H88" s="7"/>
    </row>
    <row r="89" spans="1:8" x14ac:dyDescent="0.25">
      <c r="A89" s="11" t="s">
        <v>603</v>
      </c>
      <c r="B89" s="11" t="s">
        <v>443</v>
      </c>
      <c r="C89" s="11" t="s">
        <v>602</v>
      </c>
      <c r="D89" s="21" t="s">
        <v>86</v>
      </c>
      <c r="E89" s="21"/>
      <c r="F89" s="12">
        <v>14.6</v>
      </c>
      <c r="G89" s="7"/>
      <c r="H89" s="7"/>
    </row>
    <row r="90" spans="1:8" x14ac:dyDescent="0.25">
      <c r="A90" s="11" t="s">
        <v>604</v>
      </c>
      <c r="B90" s="11" t="s">
        <v>443</v>
      </c>
      <c r="C90" s="11" t="s">
        <v>602</v>
      </c>
      <c r="D90" s="21" t="s">
        <v>86</v>
      </c>
      <c r="E90" s="21"/>
      <c r="F90" s="12">
        <v>14.6</v>
      </c>
      <c r="G90" s="7"/>
      <c r="H90" s="7"/>
    </row>
    <row r="91" spans="1:8" s="14" customFormat="1" x14ac:dyDescent="0.25">
      <c r="A91" s="8"/>
      <c r="B91" s="8" t="s">
        <v>607</v>
      </c>
      <c r="C91" s="8"/>
      <c r="D91" s="25"/>
      <c r="E91" s="24"/>
      <c r="F91" s="10">
        <f>SUM(F3:F90)</f>
        <v>2015.3799999999985</v>
      </c>
      <c r="G91" s="10">
        <f>SUM(G3:G90)</f>
        <v>227.51</v>
      </c>
      <c r="H91" s="10">
        <f>SUM(H3:H90)</f>
        <v>611.91000000000008</v>
      </c>
    </row>
    <row r="108" spans="2:2" s="14" customFormat="1" x14ac:dyDescent="0.25"/>
    <row r="109" spans="2:2" x14ac:dyDescent="0.25">
      <c r="B109" s="38"/>
    </row>
  </sheetData>
  <sheetProtection algorithmName="SHA-512" hashValue="HYhQg/xQbgeDo/VMUL4+9VVAbFgImz1kU7V0LkIjaJYi+i9VRZv7F7VQDMqQLOx+YLTbyqag4O0QGe4pQBOusw==" saltValue="FyjteVTBrAdspaCAUmAq5Q==" spinCount="100000" sheet="1" objects="1" scenarios="1"/>
  <autoFilter ref="A2:H90">
    <sortState ref="A3:H91">
      <sortCondition ref="A2:A90"/>
    </sortState>
  </autoFilter>
  <mergeCells count="1">
    <mergeCell ref="A1:H1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Grimmstr. 44</vt:lpstr>
      <vt:lpstr>Heidestr. 29</vt:lpstr>
      <vt:lpstr>Heidestr. 35</vt:lpstr>
      <vt:lpstr>Lommatzscher Str. 83</vt:lpstr>
      <vt:lpstr>Maxim-Gorki-Str. 4</vt:lpstr>
      <vt:lpstr>Riesaer Str. 9</vt:lpstr>
      <vt:lpstr>Trachenberger Platz 2</vt:lpstr>
      <vt:lpstr>Weinböhlaer Str. 12</vt:lpstr>
      <vt:lpstr>Wurzner Str. 19</vt:lpstr>
    </vt:vector>
  </TitlesOfParts>
  <Company>LHD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Jackwerth, Sven</dc:creator>
  <cp:lastModifiedBy>Richter, Irina</cp:lastModifiedBy>
  <dcterms:created xsi:type="dcterms:W3CDTF">2024-06-25T07:07:20Z</dcterms:created>
  <dcterms:modified xsi:type="dcterms:W3CDTF">2024-09-03T05:16:53Z</dcterms:modified>
</cp:coreProperties>
</file>