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styles.xml" ContentType="application/vnd.openxmlformats-officedocument.spreadsheetml.styl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27.xml" ContentType="application/vnd.ms-excel.controlproperties+xml"/>
  <Override PartName="/xl/ctrlProps/ctrlProp28.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trlProps/ctrlProp25.xml" ContentType="application/vnd.ms-excel.controlproperties+xml"/>
  <Override PartName="/xl/ctrlProps/ctrlProp24.xml" ContentType="application/vnd.ms-excel.controlproperties+xml"/>
  <Override PartName="/xl/ctrlProps/ctrlProp29.xml" ContentType="application/vnd.ms-excel.controlproperties+xml"/>
  <Override PartName="/xl/ctrlProps/ctrlProp26.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autoCompressPictures="0"/>
  <mc:AlternateContent xmlns:mc="http://schemas.openxmlformats.org/markup-compatibility/2006">
    <mc:Choice Requires="x15">
      <x15ac:absPath xmlns:x15ac="http://schemas.microsoft.com/office/spreadsheetml/2010/11/ac" url="N:\Intern\regelungen und formulare\Controlling\"/>
    </mc:Choice>
  </mc:AlternateContent>
  <xr:revisionPtr revIDLastSave="0" documentId="13_ncr:1_{9E09996E-46EC-4375-8A49-27E7909698FC}" xr6:coauthVersionLast="47" xr6:coauthVersionMax="47" xr10:uidLastSave="{00000000-0000-0000-0000-000000000000}"/>
  <bookViews>
    <workbookView xWindow="-38510" yWindow="-110" windowWidth="38620" windowHeight="21220" xr2:uid="{00000000-000D-0000-FFFF-FFFF00000000}"/>
  </bookViews>
  <sheets>
    <sheet name="Überblick" sheetId="12" r:id="rId1"/>
    <sheet name="Stammdaten" sheetId="20" r:id="rId2"/>
    <sheet name="Checkliste VOB" sheetId="14" r:id="rId3"/>
    <sheet name="Formular Kostenschätzung " sheetId="10" r:id="rId4"/>
    <sheet name="Ausschreibungstermine" sheetId="24" r:id="rId5"/>
    <sheet name="BA-Formular " sheetId="3" r:id="rId6"/>
    <sheet name="BA-Formular Anpassung" sheetId="15" r:id="rId7"/>
    <sheet name="BA-Nachtrag" sheetId="13" r:id="rId8"/>
    <sheet name="Vergabevorschlag" sheetId="23" r:id="rId9"/>
    <sheet name="Formblatt 214" sheetId="16" r:id="rId10"/>
    <sheet name="Formblatt 223" sheetId="25" r:id="rId11"/>
    <sheet name="Formblatt 226" sheetId="26" r:id="rId12"/>
    <sheet name="Formblatt 227" sheetId="27" r:id="rId13"/>
    <sheet name="Formblatt 242" sheetId="21" r:id="rId14"/>
    <sheet name="Richtlinie 321" sheetId="18" r:id="rId15"/>
  </sheets>
  <definedNames>
    <definedName name="_xlnm.Print_Area" localSheetId="4">Ausschreibungstermine!$A$1:$T$49</definedName>
    <definedName name="_xlnm.Print_Area" localSheetId="5">'BA-Formular '!$A$1:$F$103</definedName>
    <definedName name="_xlnm.Print_Area" localSheetId="6">'BA-Formular Anpassung'!$A$5:$G$94</definedName>
    <definedName name="_xlnm.Print_Area" localSheetId="7">'BA-Nachtrag'!$A$1:$J$160</definedName>
    <definedName name="_xlnm.Print_Area" localSheetId="2">'Checkliste VOB'!$A$1:$F$62</definedName>
    <definedName name="_xlnm.Print_Area" localSheetId="9">'Formblatt 214'!$A$1:$J$104</definedName>
    <definedName name="_xlnm.Print_Area" localSheetId="10">'Formblatt 223'!$A$1:$H$64</definedName>
    <definedName name="_xlnm.Print_Area" localSheetId="11">'Formblatt 226'!$A$1:$H$56</definedName>
    <definedName name="_xlnm.Print_Area" localSheetId="12">'Formblatt 227'!$A$1:$H$63</definedName>
    <definedName name="_xlnm.Print_Area" localSheetId="13">'Formblatt 242'!$A$1:$H$116</definedName>
    <definedName name="_xlnm.Print_Area" localSheetId="3">'Formular Kostenschätzung '!$A$1:$G$59</definedName>
    <definedName name="_xlnm.Print_Area" localSheetId="14">'Richtlinie 321'!$A$1:$G$57</definedName>
    <definedName name="_xlnm.Print_Area" localSheetId="1">Stammdaten!$A$1:$G$35</definedName>
    <definedName name="_xlnm.Print_Area" localSheetId="0">Überblick!$A$1:$C$34</definedName>
    <definedName name="_xlnm.Print_Area" localSheetId="8">Vergabevorschlag!$A$1:$D$108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5" i="13" l="1"/>
  <c r="F155" i="13"/>
  <c r="B11" i="24" l="1"/>
  <c r="B9" i="24"/>
  <c r="C105" i="23" l="1"/>
  <c r="A105" i="23"/>
  <c r="C12" i="23"/>
  <c r="C10" i="23"/>
  <c r="C97" i="23"/>
  <c r="C98" i="23" s="1"/>
  <c r="H127" i="13" l="1"/>
  <c r="H126" i="13"/>
  <c r="C27" i="13"/>
  <c r="H15" i="13"/>
  <c r="C17" i="13" l="1"/>
  <c r="B57" i="10"/>
  <c r="B11" i="14" l="1"/>
  <c r="B9" i="14"/>
  <c r="C15" i="13" l="1"/>
  <c r="H13" i="13"/>
  <c r="C9" i="13"/>
  <c r="C13" i="13"/>
  <c r="C11" i="13"/>
  <c r="F12" i="15"/>
  <c r="B12" i="15"/>
  <c r="B15" i="3"/>
  <c r="B13" i="3"/>
  <c r="B11" i="3"/>
  <c r="F11" i="3"/>
  <c r="B17" i="10"/>
  <c r="B15" i="10"/>
  <c r="B13" i="10"/>
  <c r="B9" i="10"/>
  <c r="B11" i="10"/>
  <c r="B20" i="15" l="1"/>
  <c r="G23" i="10"/>
  <c r="G34" i="10"/>
  <c r="G35" i="10" s="1"/>
  <c r="G22" i="10" l="1"/>
  <c r="G24" i="10"/>
  <c r="G25" i="10"/>
  <c r="G26" i="10"/>
  <c r="G27" i="10"/>
  <c r="G28" i="10"/>
  <c r="G29" i="10"/>
  <c r="G30" i="10"/>
  <c r="G31" i="10"/>
  <c r="G32" i="10"/>
  <c r="G33" i="10"/>
  <c r="G21" i="10"/>
  <c r="G37" i="10" l="1"/>
  <c r="G38" i="10" s="1"/>
  <c r="F37" i="10"/>
  <c r="B22" i="15" l="1"/>
  <c r="G39" i="10" l="1"/>
  <c r="E130" i="13" l="1"/>
  <c r="H128"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julia.ecker</author>
  </authors>
  <commentList>
    <comment ref="A10" authorId="0" shapeId="0" xr:uid="{00000000-0006-0000-0100-000001000000}">
      <text>
        <r>
          <rPr>
            <sz val="9"/>
            <color indexed="81"/>
            <rFont val="Segoe UI"/>
            <family val="2"/>
          </rPr>
          <t xml:space="preserve">je nach Gewerk PL oder FPL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frank.georgi</author>
  </authors>
  <commentList>
    <comment ref="E35" authorId="0" shapeId="0" xr:uid="{00000000-0006-0000-0300-000001000000}">
      <text>
        <r>
          <rPr>
            <sz val="9"/>
            <color indexed="81"/>
            <rFont val="Tahoma"/>
            <family val="2"/>
          </rPr>
          <t>in % entsprechend RV</t>
        </r>
      </text>
    </comment>
    <comment ref="E38" authorId="0" shapeId="0" xr:uid="{00000000-0006-0000-0300-000002000000}">
      <text>
        <r>
          <rPr>
            <sz val="9"/>
            <color indexed="81"/>
            <rFont val="Tahoma"/>
            <family val="2"/>
          </rPr>
          <t>entsprechend Einschätzung PL</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julia.ecker</author>
  </authors>
  <commentList>
    <comment ref="F17" authorId="0" shapeId="0" xr:uid="{00000000-0006-0000-0800-000001000000}">
      <text>
        <r>
          <rPr>
            <sz val="9"/>
            <color indexed="81"/>
            <rFont val="Segoe UI"/>
            <family val="2"/>
          </rPr>
          <t xml:space="preserve">interne Planung / Projektleiter ZT
</t>
        </r>
      </text>
    </comment>
    <comment ref="G17" authorId="0" shapeId="0" xr:uid="{00000000-0006-0000-0800-000002000000}">
      <text>
        <r>
          <rPr>
            <sz val="9"/>
            <color indexed="81"/>
            <rFont val="Segoe UI"/>
            <family val="2"/>
          </rPr>
          <t xml:space="preserve">externes Planungsbüro
</t>
        </r>
      </text>
    </comment>
  </commentList>
</comments>
</file>

<file path=xl/sharedStrings.xml><?xml version="1.0" encoding="utf-8"?>
<sst xmlns="http://schemas.openxmlformats.org/spreadsheetml/2006/main" count="855" uniqueCount="520">
  <si>
    <t>Beschreibung:</t>
  </si>
  <si>
    <t>(max. 40 Zeichen)</t>
  </si>
  <si>
    <t>BA - Formular mit  zugehörigen Anlagen an 2222 ("Service-Telefon") per Mail schicken.</t>
  </si>
  <si>
    <t>Angabe falls bekannt.</t>
  </si>
  <si>
    <t>z.B.: Angebot, LV etc.</t>
  </si>
  <si>
    <t>Steht die aktuelle Beschaffung in Zusammenhang mit bereits getätigten Beschaffungen?*</t>
  </si>
  <si>
    <t>NEIN</t>
  </si>
  <si>
    <t>Sind Erweiterungen oder Folgebeschaffungen geplant?*</t>
  </si>
  <si>
    <t>Geplante Nutzungsdauer*</t>
  </si>
  <si>
    <t>JA</t>
  </si>
  <si>
    <t>Zutreffendes bitte ankreuzen</t>
  </si>
  <si>
    <t>Nur bei JA ausfüllen:</t>
  </si>
  <si>
    <t xml:space="preserve">Zusammenhang mit welcher Dienst- oder Sachleistung bzw. welchem Gerät? </t>
  </si>
  <si>
    <t>Detaillierte Informationen und Aktenzeichen des Vertrags.</t>
  </si>
  <si>
    <t>Informationen zu Folgebeschaffungen innerhalb von 4 Jahren</t>
  </si>
  <si>
    <t>zur Info:</t>
  </si>
  <si>
    <t>Gibt es Alternativen?*</t>
  </si>
  <si>
    <t>z.B. Reparatur Altgerät, Nutzung Dienstleister statt Kauf, etc.</t>
  </si>
  <si>
    <t>Sind Kooperationsverträge abgeschlossen oder in Bearbeitung durch die Rechtsabteilung?*</t>
  </si>
  <si>
    <t>Beispiel mit EK klären</t>
  </si>
  <si>
    <t xml:space="preserve">1 Leistungseinheit </t>
  </si>
  <si>
    <t>BA - Beschaffungsantrag Baumaßnahmen</t>
  </si>
  <si>
    <t xml:space="preserve">Firma ist Rahmenvertragsfirma </t>
  </si>
  <si>
    <t>Leistung wurde bereits mündlich beauftragt</t>
  </si>
  <si>
    <t xml:space="preserve">Schlussrechnung liegt bei </t>
  </si>
  <si>
    <t>bei Rahmenvertragsfirma: freie Vergabe bis 10.000,00 Euro möglich</t>
  </si>
  <si>
    <t xml:space="preserve"> - Welche Eigenschaften muss die Leistung haben?</t>
  </si>
  <si>
    <t xml:space="preserve">Bedarfsbegründung: </t>
  </si>
  <si>
    <t>Bestellmenge:</t>
  </si>
  <si>
    <r>
      <rPr>
        <b/>
        <sz val="10"/>
        <rFont val="Arial"/>
        <family val="2"/>
      </rPr>
      <t>Schlagwort</t>
    </r>
    <r>
      <rPr>
        <sz val="10"/>
        <rFont val="Arial"/>
        <family val="2"/>
      </rPr>
      <t>: z.B. Estricharbeiten</t>
    </r>
  </si>
  <si>
    <t xml:space="preserve"> - Liegt eine Alleinstellung vor? Wenn Ja, welche?</t>
  </si>
  <si>
    <t xml:space="preserve"> - ab Bestellwert 10 TEUR ist ein separates, produktneutrales LV beizufügen</t>
  </si>
  <si>
    <t>Präzise Leistungsbeschreibung:</t>
  </si>
  <si>
    <t>Nachtrag ist eine abgeschlossene Leistung</t>
  </si>
  <si>
    <t>Hilfestellung und Erläuterungen (wird nicht mit gedruckt)</t>
  </si>
  <si>
    <t>Anforderer:</t>
  </si>
  <si>
    <t>Ort der Baustelle:</t>
  </si>
  <si>
    <t>PSP-Element:</t>
  </si>
  <si>
    <t>Einzelpreis:</t>
  </si>
  <si>
    <t>Aufteilung EP in Jahreschargen:</t>
  </si>
  <si>
    <t>Kurztext:</t>
  </si>
  <si>
    <t>Warenempfänger:</t>
  </si>
  <si>
    <t xml:space="preserve">Herkunft des Einzelpreises: </t>
  </si>
  <si>
    <t>Hinweise:</t>
  </si>
  <si>
    <t>Anlagen:</t>
  </si>
  <si>
    <t>Wäre eine interne Leistungserbringung möglich ?</t>
  </si>
  <si>
    <t>Wunschlieferant:</t>
  </si>
  <si>
    <t>(zutreffendes bitte ankreuzen)</t>
  </si>
  <si>
    <t>EUR</t>
  </si>
  <si>
    <t xml:space="preserve">    Telefon:</t>
  </si>
  <si>
    <t xml:space="preserve">    Datum:</t>
  </si>
  <si>
    <t>Wirtschaftlichkeitsbetrachtung,</t>
  </si>
  <si>
    <t>ZT: Finanztechnische Prüfung</t>
  </si>
  <si>
    <t>Geschäftsführung: Genehmigung</t>
  </si>
  <si>
    <t>Projektname:</t>
  </si>
  <si>
    <t>Auftragnehmer:</t>
  </si>
  <si>
    <t>Planungsbüro:</t>
  </si>
  <si>
    <t>VOB-Nummer:</t>
  </si>
  <si>
    <t>VOB-XXX-XX</t>
  </si>
  <si>
    <t>Bestellnummer:</t>
  </si>
  <si>
    <t>Leistung/ Gewerk:</t>
  </si>
  <si>
    <t>vom</t>
  </si>
  <si>
    <t>1. Aus folgenden Gründen ändert sich die Gesamtvergütung</t>
  </si>
  <si>
    <t>vergessene Leistung</t>
  </si>
  <si>
    <t>zusätzliche Leistung</t>
  </si>
  <si>
    <t>geänderte Leistung</t>
  </si>
  <si>
    <t>zusätzliche/geänderte Forderung HMGU</t>
  </si>
  <si>
    <t xml:space="preserve">3. Leistungs- und Vergütungsänderungen gemäß VOB </t>
  </si>
  <si>
    <t>Verringerung d. Leistung wg. Selbstübernahme durch den AG (VOB/B §2(4)).</t>
  </si>
  <si>
    <t>Änderung d. Grundpreises durch Änderung des Bauentwurfes o.ä. (VOB/B §2(5)).</t>
  </si>
  <si>
    <t>Bisher nicht vorgesehene Leistung (VOB/B §2(6)).</t>
  </si>
  <si>
    <t>Erhebliche Abweichung von Leistung,  wenn Pauschalsumme vereinbart (VOB/B §2(7)).</t>
  </si>
  <si>
    <t xml:space="preserve">Nachträglich anerkannte Leistung oder notwendig zur Erfüllung d. Vertrages (VOB/B §2(8)). </t>
  </si>
  <si>
    <t>Vergütung von Zeichnungen, Berechungen oder Prüfung solcher, die nicht vereinbart waren (VOB/B§2(9)).</t>
  </si>
  <si>
    <t>Abruf von vereinbarten Stundenlohnarbeiten (VOB/B §2(10)).</t>
  </si>
  <si>
    <t>Bisher nicht vorgesehene Vergütung in Folge Kündigung durch AG (VOB/B §8(1) Satz 2).</t>
  </si>
  <si>
    <t xml:space="preserve">Sonstige  </t>
  </si>
  <si>
    <t>Die Ausführungsfrist wird nicht berührt (schriftliche Vereinbarung erforderlich)</t>
  </si>
  <si>
    <t xml:space="preserve">Die Ausführungsfrist wird um </t>
  </si>
  <si>
    <t>Tage verlängert/verkürzt (schriftliche Vereinbarung erforderlich)</t>
  </si>
  <si>
    <t xml:space="preserve">Das Ausführungsende wird auf den </t>
  </si>
  <si>
    <t>festgelegt (schriftliche Vereinbarung erforderlich)</t>
  </si>
  <si>
    <t xml:space="preserve"> </t>
  </si>
  <si>
    <t xml:space="preserve">NT-Nr. </t>
  </si>
  <si>
    <t>Angebots-
datum</t>
  </si>
  <si>
    <t>Kurzbezeichnung Leistung</t>
  </si>
  <si>
    <t>ungeprüfter Nachtragswert (netto)</t>
  </si>
  <si>
    <t>abgelehnt</t>
  </si>
  <si>
    <t>in Verhandlung</t>
  </si>
  <si>
    <t>01</t>
  </si>
  <si>
    <t>02</t>
  </si>
  <si>
    <t>03</t>
  </si>
  <si>
    <t>04</t>
  </si>
  <si>
    <t>05</t>
  </si>
  <si>
    <t>06</t>
  </si>
  <si>
    <t>07</t>
  </si>
  <si>
    <t>08</t>
  </si>
  <si>
    <t>09</t>
  </si>
  <si>
    <t>10</t>
  </si>
  <si>
    <t>11</t>
  </si>
  <si>
    <t>12</t>
  </si>
  <si>
    <t>13</t>
  </si>
  <si>
    <t>14</t>
  </si>
  <si>
    <t>15</t>
  </si>
  <si>
    <t>16</t>
  </si>
  <si>
    <t>17</t>
  </si>
  <si>
    <t>18</t>
  </si>
  <si>
    <t>19</t>
  </si>
  <si>
    <t>20</t>
  </si>
  <si>
    <t>21</t>
  </si>
  <si>
    <t>kumulierter Wert Nachträge (netto)</t>
  </si>
  <si>
    <t>Auftragssumme Hauptauftrag (netto)</t>
  </si>
  <si>
    <t>+</t>
  </si>
  <si>
    <t>neue Gesamtvergütung</t>
  </si>
  <si>
    <t>Anlage:</t>
  </si>
  <si>
    <t>x</t>
  </si>
  <si>
    <t>Nachtrag VOB - Änderung der Gesamtvergütung</t>
  </si>
  <si>
    <t>Bestellmenge</t>
  </si>
  <si>
    <t>2.1 Beschreibung des Nachtrags</t>
  </si>
  <si>
    <t xml:space="preserve">2.2  Begründung des Nachtrags </t>
  </si>
  <si>
    <t>Formular mit  zugehörigen Anlagen an 2222 ("Service-Telefon") per Mail schicken.</t>
  </si>
  <si>
    <t>Nachtragsangebot Nummer</t>
  </si>
  <si>
    <t>vom Hauptauftrag.</t>
  </si>
  <si>
    <t>Aufteilung Nachtragswert in Jahren</t>
  </si>
  <si>
    <t>Wert aller Nachträge beträgt</t>
  </si>
  <si>
    <t>geprüfter                   Auftragswert (netto)</t>
  </si>
  <si>
    <t>i.A.</t>
  </si>
  <si>
    <t>Kurzüberblick Formulare</t>
  </si>
  <si>
    <t>Formularname</t>
  </si>
  <si>
    <t>Erklärung</t>
  </si>
  <si>
    <t>Checkliste VOB</t>
  </si>
  <si>
    <t>Formblatt 214</t>
  </si>
  <si>
    <t>Vergabevorschlag</t>
  </si>
  <si>
    <t>Richtlinie 321</t>
  </si>
  <si>
    <t>erledigt</t>
  </si>
  <si>
    <t>Telefon</t>
  </si>
  <si>
    <t>Fax</t>
  </si>
  <si>
    <t>Email</t>
  </si>
  <si>
    <t>Planungsbüro</t>
  </si>
  <si>
    <t>Ansprechpartner</t>
  </si>
  <si>
    <t>(siehe auch Projektbeteiligungsliste)</t>
  </si>
  <si>
    <t>Einkäufer</t>
  </si>
  <si>
    <t>EK</t>
  </si>
  <si>
    <t>Verantwortlich</t>
  </si>
  <si>
    <t xml:space="preserve">Kostenschätzung nach Rahmenvertrag             
</t>
  </si>
  <si>
    <t>Position
entsprechend RV</t>
  </si>
  <si>
    <t>Kurztext
entsprechend RV</t>
  </si>
  <si>
    <t>Langtext</t>
  </si>
  <si>
    <t>Menge</t>
  </si>
  <si>
    <t>E- Preis</t>
  </si>
  <si>
    <t>G- Preis</t>
  </si>
  <si>
    <t>Materialkosten</t>
  </si>
  <si>
    <t>Zuschlag auf Materialkosten</t>
  </si>
  <si>
    <t>Zwischensumme</t>
  </si>
  <si>
    <t>Summe Netto geschätzt</t>
  </si>
  <si>
    <t>Die Kostenschätzung bezieht sich auf folgende zu erbringende Leistungen</t>
  </si>
  <si>
    <t>Art des Sicherheitseinbehalts:</t>
  </si>
  <si>
    <t>Sicherheitseinbehalt:</t>
  </si>
  <si>
    <t xml:space="preserve">Ursprüngliches BA-Formular </t>
  </si>
  <si>
    <t>Kurzbegründung:</t>
  </si>
  <si>
    <t>gem. BA-Formular vom XX.XX.XXXX</t>
  </si>
  <si>
    <t>Bitte Datum des ursprünglichen BA-Formulars eintragen.</t>
  </si>
  <si>
    <t>Zwingende Anlage : Ursprüngliches BA-Formular</t>
  </si>
  <si>
    <t>Beschaffungen gemäß Vergabe- und Vertragsordnung für Bauleistungen</t>
  </si>
  <si>
    <t>Richtlinien zu 321</t>
  </si>
  <si>
    <t>X</t>
  </si>
  <si>
    <t>Prüfung</t>
  </si>
  <si>
    <t>1. Formale Prüfung</t>
  </si>
  <si>
    <t>1.1 Durchsicht der Angebote formal</t>
  </si>
  <si>
    <t>1.2 Fehlender Preis</t>
  </si>
  <si>
    <t xml:space="preserve">1.3.Ausschluss von Angeboten
</t>
  </si>
  <si>
    <t>2. Rechnerische, technische und wirtschaftliche Prüfung</t>
  </si>
  <si>
    <t>2.1 Rechnerische Prüfung/Preisspiegel</t>
  </si>
  <si>
    <t>2.2 Technische Prüfung</t>
  </si>
  <si>
    <t>2.3 Wirtschaftliche Prüfung</t>
  </si>
  <si>
    <t>3. Eignungsprüfung</t>
  </si>
  <si>
    <t xml:space="preserve">3.1 Eignungsprüfung (Verfahrensweise)
</t>
  </si>
  <si>
    <t xml:space="preserve">3.2 Ausschluss </t>
  </si>
  <si>
    <t>3.3 Gewerberechtliche Voraussetzungen</t>
  </si>
  <si>
    <t>3.4 Fachkunde, Leistungsfähigkeit und Zuverlässigkeit der Bieter</t>
  </si>
  <si>
    <t>4.1 Beurteilung der Preise</t>
  </si>
  <si>
    <t>4.2 Wettbewerbsbeschränkendes Verhalten/Preisabrede</t>
  </si>
  <si>
    <t>4.3 Unangemessen hoher oder niedriger Preis</t>
  </si>
  <si>
    <t>4.4 Unerwartet hohe Preise</t>
  </si>
  <si>
    <t>4.5 In die engere Wahl kommende Angebotes</t>
  </si>
  <si>
    <t>4.6 Feststellung des wirtschaftlichsten Angebote</t>
  </si>
  <si>
    <t>5. Aufklärung des Angebotsinhaltes</t>
  </si>
  <si>
    <t>6. Irrtum</t>
  </si>
  <si>
    <t>7. Wertungsübersicht</t>
  </si>
  <si>
    <t>Unterschrift EK</t>
  </si>
  <si>
    <t>Vergabevorschlag / Prüfung und Wertung der Angebote</t>
  </si>
  <si>
    <r>
      <rPr>
        <sz val="16"/>
        <rFont val="Arial"/>
        <family val="2"/>
      </rPr>
      <t>¹</t>
    </r>
    <r>
      <rPr>
        <sz val="9"/>
        <rFont val="Arial"/>
        <family val="2"/>
      </rPr>
      <t>siehe: https://nip.helmholtz-muenchen.de/bestellungen-finanzen/einkauf-und-materialwirtschaft/beschaffungsprozesse/index.html</t>
    </r>
  </si>
  <si>
    <t>BA - Beschaffungsantrag / Anpassung an Ausschreibung</t>
  </si>
  <si>
    <t>EUR (netto)</t>
  </si>
  <si>
    <t>Ausschreibungsergebnis:</t>
  </si>
  <si>
    <t>BANF-Nummer</t>
  </si>
  <si>
    <t>Differenz zu Ursprungs-BA:</t>
  </si>
  <si>
    <r>
      <t xml:space="preserve">Bitte Nummer der ursprünglichen Bestellanforderung eintragen. </t>
    </r>
    <r>
      <rPr>
        <sz val="8"/>
        <rFont val="Arial"/>
        <family val="2"/>
      </rPr>
      <t>Wird i.d.R. vom EK mitgeteilt.</t>
    </r>
  </si>
  <si>
    <t>Weitere/sonstige Gründe (z.B. Behinderung/Unterbrechung)</t>
  </si>
  <si>
    <t>Nachtragskosten werden verrechnet (z.B.Berechnung an)</t>
  </si>
  <si>
    <t>unvorhersehbares - Bauen im Bestand</t>
  </si>
  <si>
    <t xml:space="preserve">Leistung / Gewerk: </t>
  </si>
  <si>
    <t>Ort der Baustelle :</t>
  </si>
  <si>
    <t xml:space="preserve">Die Kostenschätzung basiert auf dem Rahmenvertrag Bestellnummer </t>
  </si>
  <si>
    <t xml:space="preserve">i.A. </t>
  </si>
  <si>
    <t xml:space="preserve">Kurze Beschreibung der Leistung mit grober Mengenangabe </t>
  </si>
  <si>
    <t xml:space="preserve">Datum             </t>
  </si>
  <si>
    <r>
      <t xml:space="preserve">Kostenaufstellung </t>
    </r>
    <r>
      <rPr>
        <b/>
        <sz val="6.5"/>
        <rFont val="Arial"/>
        <family val="2"/>
      </rPr>
      <t>(Mehr- / Minderkosten)</t>
    </r>
  </si>
  <si>
    <r>
      <t>Nachtrag</t>
    </r>
    <r>
      <rPr>
        <sz val="10"/>
        <color indexed="8"/>
        <rFont val="Arial"/>
        <family val="2"/>
      </rPr>
      <t>summe ist</t>
    </r>
  </si>
  <si>
    <r>
      <rPr>
        <b/>
        <sz val="10"/>
        <color indexed="8"/>
        <rFont val="Arial"/>
        <family val="2"/>
      </rPr>
      <t>Änderung</t>
    </r>
    <r>
      <rPr>
        <sz val="10"/>
        <color indexed="8"/>
        <rFont val="Arial"/>
        <family val="2"/>
      </rPr>
      <t xml:space="preserve"> d. Mengenansatzes bis +/-</t>
    </r>
    <r>
      <rPr>
        <b/>
        <sz val="10"/>
        <color indexed="8"/>
        <rFont val="Arial"/>
        <family val="2"/>
      </rPr>
      <t xml:space="preserve">10% </t>
    </r>
    <r>
      <rPr>
        <sz val="10"/>
        <color indexed="8"/>
        <rFont val="Arial"/>
        <family val="2"/>
      </rPr>
      <t>(VOB/B §2(3)Satz1)</t>
    </r>
  </si>
  <si>
    <r>
      <rPr>
        <b/>
        <sz val="10"/>
        <color indexed="8"/>
        <rFont val="Arial"/>
        <family val="2"/>
      </rPr>
      <t>Erhöhung</t>
    </r>
    <r>
      <rPr>
        <sz val="10"/>
        <color indexed="8"/>
        <rFont val="Arial"/>
        <family val="2"/>
      </rPr>
      <t xml:space="preserve"> d. Mengenansatzes um </t>
    </r>
    <r>
      <rPr>
        <b/>
        <sz val="10"/>
        <color indexed="8"/>
        <rFont val="Arial"/>
        <family val="2"/>
      </rPr>
      <t>&gt; 10%</t>
    </r>
    <r>
      <rPr>
        <sz val="10"/>
        <color indexed="8"/>
        <rFont val="Arial"/>
        <family val="2"/>
      </rPr>
      <t xml:space="preserve"> (VOB/B §2(3)Satz2).</t>
    </r>
  </si>
  <si>
    <r>
      <rPr>
        <b/>
        <sz val="10"/>
        <color indexed="8"/>
        <rFont val="Arial"/>
        <family val="2"/>
      </rPr>
      <t>Verringerung</t>
    </r>
    <r>
      <rPr>
        <sz val="10"/>
        <color indexed="8"/>
        <rFont val="Arial"/>
        <family val="2"/>
      </rPr>
      <t xml:space="preserve"> d. Mengenansatzes um</t>
    </r>
    <r>
      <rPr>
        <b/>
        <sz val="10"/>
        <color indexed="8"/>
        <rFont val="Arial"/>
        <family val="2"/>
      </rPr>
      <t xml:space="preserve"> &gt; 10%</t>
    </r>
    <r>
      <rPr>
        <sz val="10"/>
        <color indexed="8"/>
        <rFont val="Arial"/>
        <family val="2"/>
      </rPr>
      <t xml:space="preserve"> (VOB/B §2(3)Satz3).</t>
    </r>
  </si>
  <si>
    <r>
      <t>Chronologische Auflistung der Nachträge:</t>
    </r>
    <r>
      <rPr>
        <sz val="10"/>
        <color indexed="8"/>
        <rFont val="Arial"/>
        <family val="2"/>
      </rPr>
      <t xml:space="preserve"> (Zeilen können ergänzt o. gelöscht werden)</t>
    </r>
  </si>
  <si>
    <t>1 Leistungseinheit</t>
  </si>
  <si>
    <t>Tel.</t>
  </si>
  <si>
    <t xml:space="preserve">Stammdaten </t>
  </si>
  <si>
    <t xml:space="preserve">Projektname: </t>
  </si>
  <si>
    <t>Leistung / Gewerk:</t>
  </si>
  <si>
    <t>Stammdaten</t>
  </si>
  <si>
    <t>automatischer Übertrag der Stammdaten in andere Tabellenblätter</t>
  </si>
  <si>
    <t>z.B. Baumeisterarbeiten</t>
  </si>
  <si>
    <t>.</t>
  </si>
  <si>
    <t>Gebäudenummer (vierstellig)-Fondsnummer(sechsstellig)-Kurzbezeichnung</t>
  </si>
  <si>
    <t>Beschaffungsantrag für Anpassung an Ausschreibungsergebnis</t>
  </si>
  <si>
    <t>Beschaffungsantrag für Neubeauftragungen</t>
  </si>
  <si>
    <t>Checkliste zur Vorbereitung der VOB-Ausschreibung  (optional)</t>
  </si>
  <si>
    <t xml:space="preserve"> Arbeitshilfe zur Angebotseinholung (optional)</t>
  </si>
  <si>
    <t>BA-Formular Anpassung</t>
  </si>
  <si>
    <t>4500xxxxxx ; wird erst mit finaler Beauftragung vom EK vergeben ; aus Bestellung übernehmen</t>
  </si>
  <si>
    <r>
      <t xml:space="preserve">Bitte Stammdaten komplett befüllen </t>
    </r>
    <r>
      <rPr>
        <sz val="11"/>
        <rFont val="Arial"/>
        <family val="2"/>
      </rPr>
      <t>(Automatischer Übertrag auf Formblätter)</t>
    </r>
  </si>
  <si>
    <t>Vergabenummer: VOB-XXX-XX; wird vom EK vergeben; aus Vergabeunterlagen übernehmen</t>
  </si>
  <si>
    <t>Checkliste für Vorbereitung VOB-Ausschreibung</t>
  </si>
  <si>
    <t>Projektname</t>
  </si>
  <si>
    <t xml:space="preserve">siehe Ausschreibungsliste, eventuell aktualisierte Kostenberechnung </t>
  </si>
  <si>
    <t>Fachkunde/Zuverlässigkeit/Leistungsfähigkeit/technisch/finanziell</t>
  </si>
  <si>
    <t xml:space="preserve">Planer  </t>
  </si>
  <si>
    <t>Terminfestlegung in Abstimmung mit EK</t>
  </si>
  <si>
    <t>Zahlungsbedingungen in Abstimmung mit EK festlegen</t>
  </si>
  <si>
    <t>Vertragsstrafen in Abstimmung mit EK festlegen</t>
  </si>
  <si>
    <t>Sicherheitsleistungen in Abstimmung mit EK festlegen</t>
  </si>
  <si>
    <t>Wartung (bei Haustechnik) als Bedarfsposition aufnehmen</t>
  </si>
  <si>
    <t>Hinweis: Dieser Prozess befindet sich in Klärung und ist noch nicht definiert!</t>
  </si>
  <si>
    <t>Nur in Abstimmung mit EK und ggf. Nutzer möglich!</t>
  </si>
  <si>
    <t>Freitextbereich für sonstige Themen / nach Bedarf</t>
  </si>
  <si>
    <t>Für Nachtragsbeschaffungen</t>
  </si>
  <si>
    <t>Hinweis: Minderungen und Mehrungen nachvollziehbar darstellen; auf fortlaufende Nummerierung achten</t>
  </si>
  <si>
    <t>Nachtragsbegründung formulieren</t>
  </si>
  <si>
    <t>Abstimmung mit EK wegen Nachtragsverhandlungen und Kommunikation mit dem AN</t>
  </si>
  <si>
    <t>Zu klärende Fragen: Wurde der Nachtrag verhandelt oder soll der Einkauf in einzelne Nachtragsverhandlungen einbezogen werden? Wurde der Nachtrag bereits mit dem AN kommuniziert oder nicht? Soll der Einkauf das korrigierte Nachtragsangebot mit der Bestellung mitschicken oder nicht?</t>
  </si>
  <si>
    <t>Felder werden automatisch aus Stammdaten befüllt</t>
  </si>
  <si>
    <t xml:space="preserve">Zuschlag auf Materialkosten in % gem. Rahmenvertrag </t>
  </si>
  <si>
    <t xml:space="preserve">  Hier die Bestellnummer und Vergabenummer des Rahmenvertrags eintragen</t>
  </si>
  <si>
    <t xml:space="preserve">/ VOB-Nummer </t>
  </si>
  <si>
    <t>4500xxxxxx</t>
  </si>
  <si>
    <t>Tabelle entsprechend befüllen</t>
  </si>
  <si>
    <t>EUR netto</t>
  </si>
  <si>
    <r>
      <t>Unterschrift durch ZT/</t>
    </r>
    <r>
      <rPr>
        <b/>
        <sz val="10"/>
        <rFont val="Arial"/>
        <family val="2"/>
      </rPr>
      <t xml:space="preserve">Controlling        </t>
    </r>
    <r>
      <rPr>
        <sz val="10"/>
        <rFont val="Arial"/>
        <family val="2"/>
      </rPr>
      <t xml:space="preserve">                                                                                                  und Genehmigung durch GF falls gem. aktuellem Freigabeprozess erforderlich</t>
    </r>
  </si>
  <si>
    <r>
      <t>Der Vordruck wird der GF durch ZT/</t>
    </r>
    <r>
      <rPr>
        <b/>
        <sz val="10"/>
        <rFont val="Arial"/>
        <family val="2"/>
      </rPr>
      <t>Controlling</t>
    </r>
    <r>
      <rPr>
        <sz val="10"/>
        <rFont val="Arial"/>
        <family val="2"/>
      </rPr>
      <t xml:space="preserve"> zur Genehmigung vorgelegt.</t>
    </r>
  </si>
  <si>
    <r>
      <rPr>
        <b/>
        <sz val="10"/>
        <color rgb="FF000000"/>
        <rFont val="Arial"/>
        <family val="2"/>
      </rPr>
      <t xml:space="preserve">Klärung </t>
    </r>
    <r>
      <rPr>
        <b/>
        <u/>
        <sz val="10"/>
        <color rgb="FF000000"/>
        <rFont val="Arial"/>
        <family val="2"/>
      </rPr>
      <t>vorab</t>
    </r>
    <r>
      <rPr>
        <b/>
        <sz val="10"/>
        <color rgb="FF000000"/>
        <rFont val="Arial"/>
        <family val="2"/>
      </rPr>
      <t xml:space="preserve"> mit EK</t>
    </r>
    <r>
      <rPr>
        <sz val="10"/>
        <color rgb="FF000000"/>
        <rFont val="Arial"/>
        <family val="2"/>
      </rPr>
      <t>, ob Vorauszahlungs-, Vertragserfüllungs- oder Gewährleistungsbürgschaft</t>
    </r>
  </si>
  <si>
    <r>
      <rPr>
        <sz val="10"/>
        <rFont val="Calibri"/>
        <family val="2"/>
      </rPr>
      <t>→</t>
    </r>
    <r>
      <rPr>
        <sz val="10"/>
        <rFont val="Arial"/>
        <family val="2"/>
      </rPr>
      <t xml:space="preserve"> Differenzbetrag entspricht</t>
    </r>
  </si>
  <si>
    <t xml:space="preserve">ggf. Nachtragsbegründung/-beschreibung </t>
  </si>
  <si>
    <t>Kurzbegründung, weshalb Ausschreibungsergebnis höher und Beschaffung dennoch gerechtfertigt</t>
  </si>
  <si>
    <t>BA-Nachtrag</t>
  </si>
  <si>
    <t>Hauptauftragssumme netto:</t>
  </si>
  <si>
    <t>Nachtragswert netto</t>
  </si>
  <si>
    <t>bei zusätzlichen Leistungen: Auswirkungen auf Honorarberechnung Planer berücksichtigen</t>
  </si>
  <si>
    <t>z.B. an anderen Auftragnehmer</t>
  </si>
  <si>
    <r>
      <t>Kündigung, Insolvenz</t>
    </r>
    <r>
      <rPr>
        <sz val="8"/>
        <color theme="1"/>
        <rFont val="Arial"/>
        <family val="2"/>
      </rPr>
      <t xml:space="preserve"> (nicht zutreffendes streichen)</t>
    </r>
  </si>
  <si>
    <t>Falls Platz nicht ausreicht, bitte separates Schriftstück beilegen.</t>
  </si>
  <si>
    <t>ohne Änderung EP (Aufstellung der Mehr- und Mindermengen/-kosten erforderlich)</t>
  </si>
  <si>
    <t>Änderung EP ja/nein (Aufstellung der Mehr- und Mindermengen/-kosten erforderlich)</t>
  </si>
  <si>
    <t>Änderung EP ja/nein  (Aufstellung der Mehr- und Mindermengen/-kosten erforderlich)</t>
  </si>
  <si>
    <t>von AN ausgeführt und HMGU anerkannt</t>
  </si>
  <si>
    <t>Entsprechend aktuellem Vergaberecht ist zu begründen, warum keine andere Firma diese Leistung ausführen kann.</t>
  </si>
  <si>
    <t>Formblatt 223</t>
  </si>
  <si>
    <r>
      <t xml:space="preserve">Informativ: Richtlinie zu Vergabevermerk                                </t>
    </r>
    <r>
      <rPr>
        <sz val="9"/>
        <rFont val="Arial"/>
        <family val="2"/>
      </rPr>
      <t>(Der Vergabevermerk wird vom Einkauf erstellt)</t>
    </r>
  </si>
  <si>
    <t xml:space="preserve"> Prüfung und Wertung der Angebote – VOB/A, gemäß Richtlinie VHB-Bund zu 321</t>
  </si>
  <si>
    <t>Bedeutung der Symbole</t>
  </si>
  <si>
    <t>Planer</t>
  </si>
  <si>
    <t>Auswahl entsprechend Dropdown-Menü treffen</t>
  </si>
  <si>
    <t>1.0 Formale Prüfung bei der Angebotseröffnung</t>
  </si>
  <si>
    <t>Firma AAAA</t>
  </si>
  <si>
    <t>Firma BBBB</t>
  </si>
  <si>
    <r>
      <t xml:space="preserve">X </t>
    </r>
    <r>
      <rPr>
        <sz val="10"/>
        <rFont val="Arial"/>
        <family val="2"/>
      </rPr>
      <t xml:space="preserve">= Gesamtverantwortung + delegieren möglich an </t>
    </r>
    <r>
      <rPr>
        <b/>
        <sz val="10"/>
        <rFont val="Arial"/>
        <family val="2"/>
      </rPr>
      <t>X</t>
    </r>
  </si>
  <si>
    <r>
      <rPr>
        <b/>
        <sz val="10"/>
        <rFont val="Arial"/>
        <family val="2"/>
      </rPr>
      <t xml:space="preserve"> X</t>
    </r>
    <r>
      <rPr>
        <sz val="10"/>
        <rFont val="Arial"/>
        <family val="2"/>
      </rPr>
      <t xml:space="preserve"> = Prüfung</t>
    </r>
  </si>
  <si>
    <t xml:space="preserve"> u.a. erforderliche Unterschrift, Nebenangebote sowie stichprobenhaft u.a. Änderung der Vergabeunterlagen durch den Bieter gemäß Formblatt 313</t>
  </si>
  <si>
    <t>Leistung/Gewerk:</t>
  </si>
  <si>
    <t>3.5 Übertragung von Leistungen an Nachunternehmer / benannte Unternehmen</t>
  </si>
  <si>
    <t>4. Wertung der verbliebenen Angebote</t>
  </si>
  <si>
    <r>
      <rPr>
        <b/>
        <sz val="10"/>
        <rFont val="Arial"/>
        <family val="2"/>
      </rPr>
      <t>Textbeispiel</t>
    </r>
    <r>
      <rPr>
        <sz val="10"/>
        <rFont val="Arial"/>
        <family val="2"/>
      </rPr>
      <t>: Die Bieter sind präqualifiziert bzw. haben die erforderliche Eigenerklärung vorgelegt. Von folgenden in die engeren Auswahl gekommenen nicht präqualifizierten Teilnehmern, wurden die in den Eigenerklärungen genannten Nachweise nachgefordert und fristgerecht vorgelegt. (siehe dazu Pkt. 1.3)</t>
    </r>
  </si>
  <si>
    <r>
      <rPr>
        <b/>
        <sz val="10"/>
        <rFont val="Arial"/>
        <family val="2"/>
      </rPr>
      <t>Textbeispiel</t>
    </r>
    <r>
      <rPr>
        <sz val="10"/>
        <rFont val="Arial"/>
        <family val="2"/>
      </rPr>
      <t xml:space="preserve">: Beide Firmen sind als fachkundige, leistungsfähige und zuverlässige Firma auf dem Markt bekannt.
Ergänzende Unterlagen zum Eignungsnachweis wurden von der Fa. AAAA nachgereicht. Die angegebenen Referenzen wurden stichprobenartig überprüft und sind ausreichend. Die bei Fa. BBBB angeforderten Referenzen wurden nicht nachgereicht.
</t>
    </r>
  </si>
  <si>
    <r>
      <rPr>
        <b/>
        <sz val="10"/>
        <rFont val="Arial"/>
        <family val="2"/>
      </rPr>
      <t>Textbeispiel</t>
    </r>
    <r>
      <rPr>
        <sz val="10"/>
        <rFont val="Arial"/>
        <family val="2"/>
      </rPr>
      <t>: Die Angebotspreise wurden als angemessen beurteilt gegenüber den Schätzpreisen und liegen im Rahmen der Kostenberechnung. Der niedrigste Angebotspreis der Fa. AAAA liegt ca. 23% unterhalb der berechneten Kosten. Dies ist vor allem auf den Entfall der Absturzsicherung - Pos. 1.1.055 - zurückzuführen.</t>
    </r>
  </si>
  <si>
    <r>
      <rPr>
        <b/>
        <sz val="10"/>
        <rFont val="Arial"/>
        <family val="2"/>
      </rPr>
      <t>Beispiel:</t>
    </r>
    <r>
      <rPr>
        <sz val="10"/>
        <rFont val="Arial"/>
        <family val="2"/>
      </rPr>
      <t xml:space="preserve">    </t>
    </r>
  </si>
  <si>
    <t>Firma Meier / 20.000,00 EUR / 100%</t>
  </si>
  <si>
    <t>Firma Huber / 23.000,00 EUR / 115%</t>
  </si>
  <si>
    <t>Gemäß den vorausgegangen Punkten hat folgende Firma das wirtschaftlichste Angebot abgegeben:</t>
  </si>
  <si>
    <t>Firmenname</t>
  </si>
  <si>
    <t>Firmenanschrift</t>
  </si>
  <si>
    <t>Telefonnummer / Telefax / E-Mail</t>
  </si>
  <si>
    <t xml:space="preserve">Siehe beiliegenden Preisspiegel vom 
</t>
  </si>
  <si>
    <t>Datum des Preisspiegels eintragen</t>
  </si>
  <si>
    <t>Wir schlagen zur Vergabe die Firma</t>
  </si>
  <si>
    <t>vor.</t>
  </si>
  <si>
    <t>Firmenname eintragen</t>
  </si>
  <si>
    <t>Auftragssumme netto</t>
  </si>
  <si>
    <t>Auftragssumme brutto</t>
  </si>
  <si>
    <t>zzgl. MwSt</t>
  </si>
  <si>
    <t>Die ursprünglich vom Planer veranschlagte Summe betrug :</t>
  </si>
  <si>
    <t xml:space="preserve">brutto. </t>
  </si>
  <si>
    <t>i.A</t>
  </si>
  <si>
    <t>je nach Gewerk PL oder FPL</t>
  </si>
  <si>
    <t>Einkäufer:</t>
  </si>
  <si>
    <t>Bitte eintragen sobald bekannt.</t>
  </si>
  <si>
    <t>bitte hier den Mehrwertsteuersatz gem. Angebot eintragen</t>
  </si>
  <si>
    <t>Flexible Termine sind zu bevorzugen !</t>
  </si>
  <si>
    <t>Bei Unsicherheit / Unklarheiten: Rücksprache mit EK halten</t>
  </si>
  <si>
    <t>Informativ - Vergabevermerk wird vom Einkauf erstellt</t>
  </si>
  <si>
    <t>Hinweis: Nachträge müssen immer begründet werden!</t>
  </si>
  <si>
    <t>ggf. Verhandlungsprotokoll beifügen</t>
  </si>
  <si>
    <t xml:space="preserve"> Kostenschätzung</t>
  </si>
  <si>
    <t>Sofern eine detaillierte Begründung bereits im Projektantrag bzw. Ergebnisvermerk vorliegt,</t>
  </si>
  <si>
    <r>
      <rPr>
        <b/>
        <sz val="10"/>
        <rFont val="Arial"/>
        <family val="2"/>
      </rPr>
      <t xml:space="preserve">genügt der Verweis auf dieses Dokument. </t>
    </r>
    <r>
      <rPr>
        <sz val="9"/>
        <rFont val="Arial"/>
        <family val="2"/>
      </rPr>
      <t>(Ablageort: gemeinsames Laufwerk Y:\Verträge_EK)</t>
    </r>
  </si>
  <si>
    <t>Kostenanschlag (bepreistes LV)</t>
  </si>
  <si>
    <t>Wertungskriterien auf Vergabekonformität prüfen</t>
  </si>
  <si>
    <t>notwendige Planunterlagen erstellen (anonymisiert)</t>
  </si>
  <si>
    <t>Zwischentermine festlegen</t>
  </si>
  <si>
    <t>Eröffnungstermin abstimmen</t>
  </si>
  <si>
    <t>Prüfungszeitraum abstimmen</t>
  </si>
  <si>
    <t>Zuschlags- und Bindefrist festlegen</t>
  </si>
  <si>
    <t>Veröffentlichung festlegen</t>
  </si>
  <si>
    <t>Aufstellung der Nachträge erstellen bzw. aktualisieren</t>
  </si>
  <si>
    <t>Vergabevorschlag als Anlage zum Vergabevermerk Formblatt 331</t>
  </si>
  <si>
    <t>Dokument</t>
  </si>
  <si>
    <t>Aufgabe</t>
  </si>
  <si>
    <t>Bemerkungen</t>
  </si>
  <si>
    <t xml:space="preserve">zusätzliche Formblätter (FB) nach Bedarf vorbereiten </t>
  </si>
  <si>
    <t>Bewertungsmatrix Nebenangebote erstellen</t>
  </si>
  <si>
    <t>Wertungsmatrix erstellen</t>
  </si>
  <si>
    <t>Ausführungszeitraum (Datum) festlegen (variabel oder fix?)</t>
  </si>
  <si>
    <t>Veröffentlichungstext erstellen                                          (Angabe der wesentlichen Leistungsmerkmale)</t>
  </si>
  <si>
    <t>-</t>
  </si>
  <si>
    <t>Nachtragsangebot</t>
  </si>
  <si>
    <t>BA-Formular</t>
  </si>
  <si>
    <t>Beschaffungsantrag erstellen</t>
  </si>
  <si>
    <t>z.B. Abgabe M+W-Planung</t>
  </si>
  <si>
    <t>Erledigtvermerk: Datum/Kürzel oder "Entfällt"</t>
  </si>
  <si>
    <t>Jahreschargen individuell anpassbar</t>
  </si>
  <si>
    <r>
      <t xml:space="preserve">Hinweis: Für die Erstellung des Vergabevorschlags </t>
    </r>
    <r>
      <rPr>
        <u/>
        <sz val="10"/>
        <rFont val="Arial"/>
        <family val="2"/>
      </rPr>
      <t>kann</t>
    </r>
    <r>
      <rPr>
        <sz val="10"/>
        <rFont val="Arial"/>
        <family val="2"/>
      </rPr>
      <t xml:space="preserve"> dieses Formular vom Planer verwendet werden. </t>
    </r>
  </si>
  <si>
    <t>Verwendet der Planer eigene Formulare ist zwingend Richtlinie 321 zu beachten!</t>
  </si>
  <si>
    <t>Ersteller Vergabevorschlag:</t>
  </si>
  <si>
    <t>Datum</t>
  </si>
  <si>
    <r>
      <t>Anhand der ungeprüften Angebotssumme stellte sich folgendes Ergebnis dar (</t>
    </r>
    <r>
      <rPr>
        <sz val="10"/>
        <color rgb="FFFF0000"/>
        <rFont val="Arial"/>
        <family val="2"/>
      </rPr>
      <t>brutto</t>
    </r>
    <r>
      <rPr>
        <sz val="10"/>
        <color theme="1"/>
        <rFont val="Arial"/>
        <family val="2"/>
      </rPr>
      <t>):</t>
    </r>
    <r>
      <rPr>
        <sz val="10"/>
        <color rgb="FF000000"/>
        <rFont val="Arial"/>
        <family val="2"/>
      </rPr>
      <t xml:space="preserve"> </t>
    </r>
  </si>
  <si>
    <r>
      <t>Nach der rechnerischen Prüfung stellte sich folgendes Ergebnis dar (</t>
    </r>
    <r>
      <rPr>
        <sz val="10"/>
        <color rgb="FFFF0000"/>
        <rFont val="Arial"/>
        <family val="2"/>
      </rPr>
      <t>brutto</t>
    </r>
    <r>
      <rPr>
        <sz val="10"/>
        <color theme="1"/>
        <rFont val="Arial"/>
        <family val="2"/>
      </rPr>
      <t>)</t>
    </r>
  </si>
  <si>
    <r>
      <t xml:space="preserve">jeweils Firmennamen sowie </t>
    </r>
    <r>
      <rPr>
        <b/>
        <sz val="10"/>
        <rFont val="Arial"/>
        <family val="2"/>
      </rPr>
      <t>ungeprüfte</t>
    </r>
    <r>
      <rPr>
        <sz val="10"/>
        <rFont val="Arial"/>
        <family val="2"/>
      </rPr>
      <t xml:space="preserve"> Angebotssumme </t>
    </r>
    <r>
      <rPr>
        <b/>
        <sz val="10"/>
        <color rgb="FFFF0000"/>
        <rFont val="Arial"/>
        <family val="2"/>
      </rPr>
      <t>brutto</t>
    </r>
    <r>
      <rPr>
        <sz val="10"/>
        <rFont val="Arial"/>
        <family val="2"/>
      </rPr>
      <t xml:space="preserve"> eintragen</t>
    </r>
  </si>
  <si>
    <r>
      <t xml:space="preserve">jeweils Firmennamen sowie </t>
    </r>
    <r>
      <rPr>
        <b/>
        <sz val="10"/>
        <rFont val="Arial"/>
        <family val="2"/>
      </rPr>
      <t>geprüfte</t>
    </r>
    <r>
      <rPr>
        <sz val="10"/>
        <rFont val="Arial"/>
        <family val="2"/>
      </rPr>
      <t xml:space="preserve"> Angebotssumme </t>
    </r>
    <r>
      <rPr>
        <b/>
        <sz val="10"/>
        <color rgb="FFFF0000"/>
        <rFont val="Arial"/>
        <family val="2"/>
      </rPr>
      <t>brutto</t>
    </r>
    <r>
      <rPr>
        <sz val="10"/>
        <rFont val="Arial"/>
        <family val="2"/>
      </rPr>
      <t xml:space="preserve"> eintragen</t>
    </r>
  </si>
  <si>
    <t>Ausschreibungstermine</t>
  </si>
  <si>
    <t>Arbeitshilfe Festlegung Ausschreibungstermine (optional)</t>
  </si>
  <si>
    <t>Bauvorhaben:</t>
  </si>
  <si>
    <t>Stand:</t>
  </si>
  <si>
    <t>VE</t>
  </si>
  <si>
    <t>Gewerke</t>
  </si>
  <si>
    <t>Vergabe- Verfahren</t>
  </si>
  <si>
    <t>VE-Betrag</t>
  </si>
  <si>
    <t>LV-Vorlage bei
AG</t>
  </si>
  <si>
    <t>Bekannt- machung AG</t>
  </si>
  <si>
    <t>LV Versand ab</t>
  </si>
  <si>
    <t>Angebots- Frist</t>
  </si>
  <si>
    <t>Submission</t>
  </si>
  <si>
    <t>Wertung bis</t>
  </si>
  <si>
    <t>Aufklärungs- gespräch</t>
  </si>
  <si>
    <t>Vorlage Vergabe- vorschlag</t>
  </si>
  <si>
    <t>Info/Absage- schreiben</t>
  </si>
  <si>
    <t>Ende
Zuschlagsfrist</t>
  </si>
  <si>
    <t>Auftrags- erteilung</t>
  </si>
  <si>
    <t>Planungs- vorlauf</t>
  </si>
  <si>
    <t>Vorbereitung
Ausführung</t>
  </si>
  <si>
    <t>Ausführungs- beginn</t>
  </si>
  <si>
    <t>Baukonstruktionen</t>
  </si>
  <si>
    <t>Abbrucharbeiten</t>
  </si>
  <si>
    <t>öffentlich</t>
  </si>
  <si>
    <t>44.040,50  €</t>
  </si>
  <si>
    <t>BW+P</t>
  </si>
  <si>
    <t>30 KT</t>
  </si>
  <si>
    <t>ca. 2 KW</t>
  </si>
  <si>
    <t>Trockenbau</t>
  </si>
  <si>
    <t>61.200,00  €</t>
  </si>
  <si>
    <t>3 KW</t>
  </si>
  <si>
    <t>ca. 3 KW</t>
  </si>
  <si>
    <t>Anstricharbeiten</t>
  </si>
  <si>
    <t>14.972,50  €</t>
  </si>
  <si>
    <t>Metallbauarbeiten</t>
  </si>
  <si>
    <t>14.000,00  €</t>
  </si>
  <si>
    <t>ca. 5 KW</t>
  </si>
  <si>
    <t>Bodenbelagsarbeiten</t>
  </si>
  <si>
    <t>31.355,00  €</t>
  </si>
  <si>
    <t>ca. 4 KW</t>
  </si>
  <si>
    <t>Baufeinreinigung</t>
  </si>
  <si>
    <t>6.750,00 €</t>
  </si>
  <si>
    <t>Schließanlage</t>
  </si>
  <si>
    <t>intern</t>
  </si>
  <si>
    <t>7.500,00 €</t>
  </si>
  <si>
    <t>Beschilderung</t>
  </si>
  <si>
    <t>1.500,00 €</t>
  </si>
  <si>
    <t>Schutzgerät</t>
  </si>
  <si>
    <t>VE-Summen:</t>
  </si>
  <si>
    <t>182.818,00  €</t>
  </si>
  <si>
    <t>TGA</t>
  </si>
  <si>
    <t>Lüftungstechn.  Anlagen</t>
  </si>
  <si>
    <t>68.600,00  €</t>
  </si>
  <si>
    <t>IB KS</t>
  </si>
  <si>
    <t>HLS- und GWA Anlagen</t>
  </si>
  <si>
    <t>41.600,00  €</t>
  </si>
  <si>
    <t>Sondergase</t>
  </si>
  <si>
    <t>38.600,00  €</t>
  </si>
  <si>
    <t>MSR-Technik</t>
  </si>
  <si>
    <t>freihändig</t>
  </si>
  <si>
    <t>93.800,00  €</t>
  </si>
  <si>
    <t>242.600,00  €</t>
  </si>
  <si>
    <t>Elektrotechnik</t>
  </si>
  <si>
    <t>Elektroinstallationen</t>
  </si>
  <si>
    <t>121.247,00  €</t>
  </si>
  <si>
    <t>PEG</t>
  </si>
  <si>
    <t>2 KW</t>
  </si>
  <si>
    <t>Fernmeldetechnik</t>
  </si>
  <si>
    <t>26.715,00  €</t>
  </si>
  <si>
    <t>Brandmeldeanlagen</t>
  </si>
  <si>
    <t>24.100,00  €</t>
  </si>
  <si>
    <t>Vergabevorschlag liegt vor.</t>
  </si>
  <si>
    <t>172.062,00  €</t>
  </si>
  <si>
    <t>Laborausstattung</t>
  </si>
  <si>
    <t>Labormöbel</t>
  </si>
  <si>
    <t>182.000,00  €</t>
  </si>
  <si>
    <t>14 KW</t>
  </si>
  <si>
    <t>Geräte (Nutzer)</t>
  </si>
  <si>
    <t>A U S S C H R E I B U N G S L I S T E</t>
  </si>
  <si>
    <t>Muster</t>
  </si>
  <si>
    <t>3630-000260-HPC</t>
  </si>
  <si>
    <t>VOB-123-45</t>
  </si>
  <si>
    <t>Für Muster bitte nach unten scrollen.</t>
  </si>
  <si>
    <t xml:space="preserve">Speicherort: </t>
  </si>
  <si>
    <t>Formblatt 214 - bitte PDF-Datei ausfüllen</t>
  </si>
  <si>
    <t>Formblatt 226</t>
  </si>
  <si>
    <t>Formblatt 227</t>
  </si>
  <si>
    <t>Formblatt 242</t>
  </si>
  <si>
    <t>Formblatt 223 - bitte PDF-Datei ausfüllen</t>
  </si>
  <si>
    <t>Formblatt aus Vergabehandbuch (VHB Bund Ausgabe 2017 )</t>
  </si>
  <si>
    <t>Formblatt 226 - bitte PDF-Datei ausfüllen</t>
  </si>
  <si>
    <t xml:space="preserve">Speicherort:  </t>
  </si>
  <si>
    <t>Formblatt 227 - bitte PDF-Datei ausfüllen</t>
  </si>
  <si>
    <t>Formblatt 242 - bitte PDF-Datei ausfüllen</t>
  </si>
  <si>
    <t>Ergänzung der Aufforderung zur Abgabe eines Angebots: Gewichtung der Zuschlagskriterien                                      (nach Bedarf)</t>
  </si>
  <si>
    <t>Ergänzung der Aufforderung zur Abgabe eines Angebots: Angebotsteil Instandhaltung                                           (nach Bedarf)</t>
  </si>
  <si>
    <t>Ergänzung der Aufforderung zur Abgabe eines Angebots: Mindestanforderungen an Nebenangebote                                     (nach Bedarf)</t>
  </si>
  <si>
    <t>Aufgliederung der Einheitspreise (nach Bedarf)</t>
  </si>
  <si>
    <t>Eignungs- und Zuschlagskriterien Bieter definieren</t>
  </si>
  <si>
    <t>Ursprünglich beantragt:</t>
  </si>
  <si>
    <t>vom ursprünglich beantragten BA.</t>
  </si>
  <si>
    <t>Orientierungshilfe: FB227
Eine Wertungsmatrix ist nur erforderlich, wenn statt dem preislich günstigen Angebot, das wirtschaftlichste Angebot den Zuschlag erhalten soll.</t>
  </si>
  <si>
    <t>Orientierungshilfe FB227</t>
  </si>
  <si>
    <t>FB214 nur bei Verlängerung der Zahlungsfrist (Begründung erforderlich), ansonsten eigenen Zahlplan erstellen (ggf. Begründungen erforderlich)</t>
  </si>
  <si>
    <r>
      <t>Leistungsverzeichnis erstellen</t>
    </r>
    <r>
      <rPr>
        <sz val="9"/>
        <rFont val="Arial"/>
        <family val="2"/>
      </rPr>
      <t xml:space="preserve"> (als GAEB-Datei und PDF)</t>
    </r>
  </si>
  <si>
    <t>Unterschrift Ersteller</t>
  </si>
  <si>
    <t>Die Arbeitsschritte / Dokumente, welche für jede Bestellung notwending sind, sind farblich</t>
  </si>
  <si>
    <t>"orange" hinterlegt.  Alle anderen Dokumente sind nach Abstimmung mit dem EK zu erstellen.</t>
  </si>
  <si>
    <t>Firma CCCC</t>
  </si>
  <si>
    <t>Firma DDDD</t>
  </si>
  <si>
    <t>Firma EEEE</t>
  </si>
  <si>
    <t>Es wird ergänzend auf den beigefügten Preisspiegel verwiesen.</t>
  </si>
  <si>
    <t>Firma Müller / 25.000,00 EUR / 125 %</t>
  </si>
  <si>
    <t>Firma Schmid / 26.000,00 EUR / 130 %</t>
  </si>
  <si>
    <t>Firma Maier / 30.000,00 EUR / 150 %</t>
  </si>
  <si>
    <t>Antragsformular für Nachträge / Nachtragsdeckblatt</t>
  </si>
  <si>
    <t xml:space="preserve">Besondere Vertragsbedingungen </t>
  </si>
  <si>
    <t>Bedarf ggf. mit EK abstimmen!</t>
  </si>
  <si>
    <t>Formblatt aus Vergabehandbuch (VHB Bund Ausgabe 2017 - Stand 2019)</t>
  </si>
  <si>
    <t xml:space="preserve">Hinweise: </t>
  </si>
  <si>
    <r>
      <rPr>
        <sz val="10"/>
        <rFont val="Calibri"/>
        <family val="2"/>
      </rPr>
      <t>•</t>
    </r>
    <r>
      <rPr>
        <sz val="10"/>
        <rFont val="Arial"/>
        <family val="2"/>
      </rPr>
      <t xml:space="preserve"> Der aktuelle Stand der Formulare (Monat/Jahr) ist jeweils unter der Formularbezeichnung ersichtlich.  Es sind immer die aktuellsten Formulare zu verwenden.</t>
    </r>
  </si>
  <si>
    <t>Prüfvermerk anbringen</t>
  </si>
  <si>
    <r>
      <rPr>
        <sz val="10"/>
        <rFont val="Calibri"/>
        <family val="2"/>
      </rPr>
      <t>•</t>
    </r>
    <r>
      <rPr>
        <sz val="10"/>
        <rFont val="Arial"/>
        <family val="2"/>
      </rPr>
      <t xml:space="preserve"> Der Buchungsbeleg zur Freigabe von Rechnungen ist unter N:\Daten\ztintern\regelungen und formulare\Controlling gespeichert.</t>
    </r>
  </si>
  <si>
    <t>Planer / Projektleiter INF</t>
  </si>
  <si>
    <t xml:space="preserve">Planer / Projektleiter INF </t>
  </si>
  <si>
    <t>Projektleiter INF</t>
  </si>
  <si>
    <t>Einkäufer / Projektleiter INF</t>
  </si>
  <si>
    <t xml:space="preserve">Projektleiter und Planer sind 2 unterschiedliche Rollen: wenn es keinen externen Planer gibt, übernimmt der Projektleiter INF die Rolle des Planers </t>
  </si>
  <si>
    <t>Die Abstimmung mit Einkauf und ggf. den Nutzern vorab ist zwingend erforderlich!
Beachte!! Es sind Arbeitskarten entsprechend dem entsprechenden Gewerk und technischen Richtlinien durch den PL INF/Planer auszufüllen.</t>
  </si>
  <si>
    <t>Aufschlag in % für unvorhersehbares - Bauen im Bestand gem. Einschätzung PL INF</t>
  </si>
  <si>
    <r>
      <rPr>
        <b/>
        <sz val="10"/>
        <rFont val="Arial"/>
        <family val="2"/>
      </rPr>
      <t xml:space="preserve">Sicherheitseinbehalt: </t>
    </r>
    <r>
      <rPr>
        <sz val="10"/>
        <rFont val="Arial"/>
        <family val="2"/>
      </rPr>
      <t xml:space="preserve"> Bei einer Vergabesumme über 250.000 ist ein Sicherheitseinbehalt möglich (direkte Abstimmung zwischen Einkauf und INF). Unter 250.000 ist für einen Sicherheitseinbehalt eine Begründung durch die INF zwingend erforderlich.</t>
    </r>
  </si>
  <si>
    <t>siehe Grundsatzentscheidung Wirtschaftlichkeitsbetrachtung Hauptabteilung INF</t>
  </si>
  <si>
    <t>Grundsatzentscheidung wird jährlich überprüft.</t>
  </si>
  <si>
    <r>
      <t>INF/</t>
    </r>
    <r>
      <rPr>
        <b/>
        <sz val="10"/>
        <rFont val="Arial"/>
        <family val="2"/>
      </rPr>
      <t>Bau</t>
    </r>
    <r>
      <rPr>
        <sz val="10"/>
        <rFont val="Arial"/>
        <family val="2"/>
      </rPr>
      <t>-</t>
    </r>
    <r>
      <rPr>
        <b/>
        <sz val="10"/>
        <rFont val="Arial"/>
        <family val="2"/>
      </rPr>
      <t>Controlling</t>
    </r>
    <r>
      <rPr>
        <sz val="10"/>
        <rFont val="Arial"/>
        <family val="2"/>
      </rPr>
      <t>: Unterschriftsfelder falls gem. aktuellem Freigabeprozess erforderlich einblenden</t>
    </r>
  </si>
  <si>
    <t>z.B. Planungsbüro Huber oder Projektleiter INF Hr. Mustermann</t>
  </si>
  <si>
    <t>INF PL</t>
  </si>
  <si>
    <t>Ersteller kann der Planer oder der Projektleiter INF sein!</t>
  </si>
  <si>
    <t>N:\Daten\ztintern\regelungen und formulare\Controlling</t>
  </si>
  <si>
    <t>Hinweis: Der Projektleiter INF entscheidet in Abstimmung mit dem Planer, ob das Formblatt verwendet wird. Der Projektleiter INF entscheidet weiterhin, ob ggf. bei Bedarf eine Urkalkulation angefordert werden soll. Diese Information muss der EK vor Ausschreibungsbeginn erhalten.</t>
  </si>
  <si>
    <t xml:space="preserve">Genehmigung </t>
  </si>
  <si>
    <t>INF: Genehmigung BANF-Erhöhung</t>
  </si>
  <si>
    <t xml:space="preserve">Genehmigung gem. e.biss-Freigabeberechtigungen    </t>
  </si>
  <si>
    <r>
      <t>Grundsätzlich gilt der Prozess "Bauprozess öffentliche Ausschreibung"</t>
    </r>
    <r>
      <rPr>
        <sz val="16"/>
        <rFont val="Arial"/>
        <family val="2"/>
      </rPr>
      <t>¹</t>
    </r>
    <r>
      <rPr>
        <sz val="20"/>
        <rFont val="Arial"/>
        <family val="2"/>
      </rPr>
      <t xml:space="preserve"> </t>
    </r>
    <r>
      <rPr>
        <sz val="11"/>
        <rFont val="Arial"/>
        <family val="2"/>
      </rPr>
      <t>sowie die Bestimmungen der VOB.</t>
    </r>
  </si>
  <si>
    <t xml:space="preserve"> Stand 05/2022</t>
  </si>
  <si>
    <t>Stand 05/2022</t>
  </si>
  <si>
    <t>Nachtrag sachlich und rechnerisch auf Richtigkeit überprüft</t>
  </si>
  <si>
    <t xml:space="preserve">                              i.A.</t>
  </si>
  <si>
    <t>(Bau &amp; Liegenschaftsentwicklung bzw. Technisches Gebäudemanagement) zur Kenntnis vorzulegen</t>
  </si>
  <si>
    <t>Nachtragssumme  ≥ 10.000,00 EUR</t>
  </si>
  <si>
    <t>Nachtrag zur Kenntnis genommen</t>
  </si>
  <si>
    <t xml:space="preserve">Nachträge ab einem Wert von 10.000,00 EUR sind zusätzlich der jeweiligen Abteilungsleitung </t>
  </si>
  <si>
    <t xml:space="preserve">vom Planer geprüftes &amp; unterzeichnetes Nachtragsangebot </t>
  </si>
  <si>
    <t>Es ist zwingend ein vom Planer geprüftes und unterzeichnetes Nachtragsangebot beizulegen!</t>
  </si>
  <si>
    <t>Anlagen zur Nachtragsprüfung</t>
  </si>
  <si>
    <t>sonstiges</t>
  </si>
  <si>
    <t>Vergleichsangebot ggf. Preisspiegel</t>
  </si>
  <si>
    <r>
      <rPr>
        <u/>
        <sz val="10"/>
        <color theme="1"/>
        <rFont val="Arial"/>
        <family val="2"/>
      </rPr>
      <t>Ausnahme:</t>
    </r>
    <r>
      <rPr>
        <sz val="10"/>
        <color theme="1"/>
        <rFont val="Arial"/>
        <family val="2"/>
      </rPr>
      <t xml:space="preserve"> bei Kleinprojekten ohne Planer erfolgt NA-Prüfung durch Projektleitung Helmholtz Munich</t>
    </r>
  </si>
  <si>
    <t>z.B. Regieberichte, Bautagebücher, Soll/Ist-Vergleich Mengenmehrung/Minderung etc.</t>
  </si>
  <si>
    <t>Dokumentation Änderungsanlass, Nachweise/ Protokolle sind entsprechend beizulegen</t>
  </si>
  <si>
    <t>Stand 11/2022</t>
  </si>
  <si>
    <t>Ort, Datum, Unterschrift Hauptprojektleiter</t>
  </si>
  <si>
    <t>Ort, Datum, Unterschrift Fachprojektleiter/stellv. PL</t>
  </si>
  <si>
    <t>vom Planer geprüftes und unterzeichnetes Nachtragsangebot ist zwingend beizulegen!</t>
  </si>
  <si>
    <t>Ort, Datum, Unterschrift Abteilungsleitung  INF-BAU bzw. INF-TGM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</si>
</sst>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8" formatCode="#,##0.00\ &quot;€&quot;;[Red]\-#,##0.00\ &quot;€&quot;"/>
    <numFmt numFmtId="44" formatCode="_-* #,##0.00\ &quot;€&quot;_-;\-* #,##0.00\ &quot;€&quot;_-;_-* &quot;-&quot;??\ &quot;€&quot;_-;_-@_-"/>
    <numFmt numFmtId="164" formatCode="#,##0.00\ &quot;€&quot;"/>
    <numFmt numFmtId="165" formatCode="#,##0.00\ [$EUR]"/>
    <numFmt numFmtId="166" formatCode="_-* #,##0.00\ [$EUR]_-;\-* #,##0.00\ [$EUR]_-;_-* &quot;-&quot;??\ [$EUR]_-;_-@_-"/>
    <numFmt numFmtId="167" formatCode="#,##0.00\ [$EUR];[Red]\-#,##0.00\ [$EUR]"/>
    <numFmt numFmtId="168" formatCode="###0;###0"/>
    <numFmt numFmtId="169" formatCode="dd\.mm\.yyyy;@"/>
  </numFmts>
  <fonts count="64" x14ac:knownFonts="1">
    <font>
      <sz val="10"/>
      <name val="Arial"/>
    </font>
    <font>
      <sz val="11"/>
      <color theme="1"/>
      <name val="Calibri"/>
      <family val="2"/>
      <scheme val="minor"/>
    </font>
    <font>
      <b/>
      <sz val="10"/>
      <name val="Arial"/>
      <family val="2"/>
    </font>
    <font>
      <sz val="10"/>
      <name val="Arial"/>
      <family val="2"/>
    </font>
    <font>
      <sz val="11"/>
      <color theme="1"/>
      <name val="Calibri"/>
      <family val="2"/>
      <scheme val="minor"/>
    </font>
    <font>
      <b/>
      <sz val="16"/>
      <name val="Arial"/>
      <family val="2"/>
    </font>
    <font>
      <sz val="10"/>
      <color rgb="FFFF0000"/>
      <name val="Arial"/>
      <family val="2"/>
    </font>
    <font>
      <sz val="11"/>
      <color theme="0"/>
      <name val="Calibri"/>
      <family val="2"/>
      <scheme val="minor"/>
    </font>
    <font>
      <b/>
      <sz val="10"/>
      <color rgb="FFFF0000"/>
      <name val="Arial"/>
      <family val="2"/>
    </font>
    <font>
      <sz val="16"/>
      <name val="Arial"/>
      <family val="2"/>
    </font>
    <font>
      <sz val="20"/>
      <name val="Calibri"/>
      <family val="2"/>
    </font>
    <font>
      <sz val="8"/>
      <color rgb="FF000000"/>
      <name val="Segoe UI"/>
      <family val="2"/>
    </font>
    <font>
      <sz val="8.5"/>
      <name val="Arial"/>
      <family val="2"/>
    </font>
    <font>
      <sz val="11"/>
      <name val="Arial"/>
      <family val="2"/>
    </font>
    <font>
      <b/>
      <sz val="11"/>
      <name val="Arial"/>
      <family val="2"/>
    </font>
    <font>
      <sz val="10"/>
      <name val="Arial"/>
      <family val="2"/>
    </font>
    <font>
      <sz val="10"/>
      <color theme="1"/>
      <name val="Arial"/>
      <family val="2"/>
    </font>
    <font>
      <sz val="9"/>
      <color indexed="81"/>
      <name val="Tahoma"/>
      <family val="2"/>
    </font>
    <font>
      <sz val="9"/>
      <color indexed="81"/>
      <name val="Segoe UI"/>
      <family val="2"/>
    </font>
    <font>
      <b/>
      <sz val="12"/>
      <name val="Arial"/>
      <family val="2"/>
    </font>
    <font>
      <sz val="10"/>
      <name val="Arial"/>
      <family val="2"/>
    </font>
    <font>
      <sz val="12"/>
      <name val="Arial"/>
      <family val="2"/>
    </font>
    <font>
      <b/>
      <sz val="12"/>
      <color rgb="FFFF0000"/>
      <name val="Arial"/>
      <family val="2"/>
    </font>
    <font>
      <sz val="10"/>
      <color rgb="FF000000"/>
      <name val="Arial"/>
      <family val="2"/>
    </font>
    <font>
      <sz val="9"/>
      <name val="Arial"/>
      <family val="2"/>
    </font>
    <font>
      <b/>
      <sz val="14"/>
      <name val="Arial"/>
      <family val="2"/>
    </font>
    <font>
      <sz val="20"/>
      <name val="Arial"/>
      <family val="2"/>
    </font>
    <font>
      <b/>
      <sz val="14"/>
      <color rgb="FFFF0000"/>
      <name val="Arial"/>
      <family val="2"/>
    </font>
    <font>
      <sz val="8"/>
      <name val="Arial"/>
      <family val="2"/>
    </font>
    <font>
      <sz val="12"/>
      <color theme="1"/>
      <name val="Arial"/>
      <family val="2"/>
    </font>
    <font>
      <sz val="16"/>
      <color theme="1"/>
      <name val="Arial"/>
      <family val="2"/>
    </font>
    <font>
      <sz val="11"/>
      <color theme="1"/>
      <name val="Arial"/>
      <family val="2"/>
    </font>
    <font>
      <i/>
      <sz val="11"/>
      <color rgb="FFFF0000"/>
      <name val="Arial"/>
      <family val="2"/>
    </font>
    <font>
      <b/>
      <sz val="10"/>
      <color theme="1"/>
      <name val="Arial"/>
      <family val="2"/>
    </font>
    <font>
      <sz val="11"/>
      <color rgb="FF006100"/>
      <name val="Calibri"/>
      <family val="2"/>
      <scheme val="minor"/>
    </font>
    <font>
      <sz val="11"/>
      <color rgb="FF9C6500"/>
      <name val="Calibri"/>
      <family val="2"/>
      <scheme val="minor"/>
    </font>
    <font>
      <sz val="9"/>
      <color rgb="FFFF0000"/>
      <name val="Arial"/>
      <family val="2"/>
    </font>
    <font>
      <i/>
      <sz val="10"/>
      <name val="Arial"/>
      <family val="2"/>
    </font>
    <font>
      <b/>
      <sz val="6.5"/>
      <name val="Arial"/>
      <family val="2"/>
    </font>
    <font>
      <sz val="10"/>
      <color indexed="8"/>
      <name val="Arial"/>
      <family val="2"/>
    </font>
    <font>
      <b/>
      <sz val="10"/>
      <color indexed="8"/>
      <name val="Arial"/>
      <family val="2"/>
    </font>
    <font>
      <sz val="9"/>
      <color theme="1"/>
      <name val="Arial"/>
      <family val="2"/>
    </font>
    <font>
      <u val="double"/>
      <sz val="10"/>
      <color theme="1"/>
      <name val="Arial"/>
      <family val="2"/>
    </font>
    <font>
      <sz val="20"/>
      <color indexed="10"/>
      <name val="Arial"/>
      <family val="2"/>
    </font>
    <font>
      <sz val="12"/>
      <color indexed="55"/>
      <name val="Arial"/>
      <family val="2"/>
    </font>
    <font>
      <sz val="11"/>
      <color rgb="FF9C0006"/>
      <name val="Calibri"/>
      <family val="2"/>
      <scheme val="minor"/>
    </font>
    <font>
      <sz val="10"/>
      <name val="Calibri"/>
      <family val="2"/>
    </font>
    <font>
      <u/>
      <sz val="10"/>
      <color theme="10"/>
      <name val="Arial"/>
      <family val="2"/>
    </font>
    <font>
      <b/>
      <sz val="12"/>
      <color theme="1"/>
      <name val="Arial"/>
      <family val="2"/>
    </font>
    <font>
      <b/>
      <sz val="10"/>
      <color rgb="FF000000"/>
      <name val="Arial"/>
      <family val="2"/>
    </font>
    <font>
      <sz val="11"/>
      <color theme="0"/>
      <name val="Arial"/>
      <family val="2"/>
    </font>
    <font>
      <sz val="11"/>
      <color rgb="FFFF0000"/>
      <name val="Arial"/>
      <family val="2"/>
    </font>
    <font>
      <b/>
      <u/>
      <sz val="10"/>
      <color rgb="FF000000"/>
      <name val="Arial"/>
      <family val="2"/>
    </font>
    <font>
      <sz val="11"/>
      <color rgb="FF9C6500"/>
      <name val="Arial"/>
      <family val="2"/>
    </font>
    <font>
      <sz val="11"/>
      <color rgb="FF006100"/>
      <name val="Arial"/>
      <family val="2"/>
    </font>
    <font>
      <sz val="11"/>
      <color rgb="FF9C0006"/>
      <name val="Arial"/>
      <family val="2"/>
    </font>
    <font>
      <sz val="8"/>
      <color theme="1"/>
      <name val="Arial"/>
      <family val="2"/>
    </font>
    <font>
      <b/>
      <sz val="11"/>
      <color theme="1"/>
      <name val="Arial"/>
      <family val="2"/>
    </font>
    <font>
      <b/>
      <sz val="14"/>
      <color rgb="FF00B050"/>
      <name val="Arial"/>
      <family val="2"/>
    </font>
    <font>
      <sz val="14"/>
      <color rgb="FF00B050"/>
      <name val="Arial"/>
      <family val="2"/>
    </font>
    <font>
      <u/>
      <sz val="10"/>
      <name val="Arial"/>
      <family val="2"/>
    </font>
    <font>
      <u/>
      <sz val="10"/>
      <color theme="1"/>
      <name val="Arial"/>
      <family val="2"/>
    </font>
    <font>
      <sz val="10"/>
      <color theme="10"/>
      <name val="Arial"/>
      <family val="2"/>
    </font>
    <font>
      <sz val="8"/>
      <color rgb="FFFF0000"/>
      <name val="Arial"/>
      <family val="2"/>
    </font>
  </fonts>
  <fills count="13">
    <fill>
      <patternFill patternType="none"/>
    </fill>
    <fill>
      <patternFill patternType="gray125"/>
    </fill>
    <fill>
      <patternFill patternType="solid">
        <fgColor theme="9" tint="0.79998168889431442"/>
        <bgColor indexed="65"/>
      </patternFill>
    </fill>
    <fill>
      <patternFill patternType="solid">
        <fgColor theme="0" tint="-0.14999847407452621"/>
        <bgColor indexed="64"/>
      </patternFill>
    </fill>
    <fill>
      <patternFill patternType="solid">
        <fgColor theme="5"/>
      </patternFill>
    </fill>
    <fill>
      <patternFill patternType="solid">
        <fgColor theme="0"/>
        <bgColor indexed="64"/>
      </patternFill>
    </fill>
    <fill>
      <patternFill patternType="solid">
        <fgColor rgb="FFC6EFCE"/>
      </patternFill>
    </fill>
    <fill>
      <patternFill patternType="solid">
        <fgColor rgb="FFFFEB9C"/>
      </patternFill>
    </fill>
    <fill>
      <patternFill patternType="solid">
        <fgColor rgb="FFFFC7CE"/>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FF"/>
      </patternFill>
    </fill>
    <fill>
      <patternFill patternType="solid">
        <fgColor theme="9" tint="0.59999389629810485"/>
        <bgColor indexed="64"/>
      </patternFill>
    </fill>
  </fills>
  <borders count="34">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10">
    <xf numFmtId="0" fontId="0" fillId="0" borderId="0"/>
    <xf numFmtId="0" fontId="4" fillId="0" borderId="0"/>
    <xf numFmtId="0" fontId="1" fillId="2" borderId="0" applyNumberFormat="0" applyBorder="0" applyAlignment="0" applyProtection="0"/>
    <xf numFmtId="0" fontId="7" fillId="4" borderId="0" applyNumberFormat="0" applyBorder="0" applyAlignment="0" applyProtection="0"/>
    <xf numFmtId="9" fontId="15" fillId="0" borderId="0" applyFont="0" applyFill="0" applyBorder="0" applyAlignment="0" applyProtection="0"/>
    <xf numFmtId="44" fontId="20" fillId="0" borderId="0" applyFont="0" applyFill="0" applyBorder="0" applyAlignment="0" applyProtection="0"/>
    <xf numFmtId="0" fontId="34" fillId="6" borderId="0" applyNumberFormat="0" applyBorder="0" applyAlignment="0" applyProtection="0"/>
    <xf numFmtId="0" fontId="35" fillId="7" borderId="0" applyNumberFormat="0" applyBorder="0" applyAlignment="0" applyProtection="0"/>
    <xf numFmtId="0" fontId="45" fillId="8" borderId="0" applyNumberFormat="0" applyBorder="0" applyAlignment="0" applyProtection="0"/>
    <xf numFmtId="0" fontId="47" fillId="0" borderId="0" applyNumberFormat="0" applyFill="0" applyBorder="0" applyAlignment="0" applyProtection="0"/>
  </cellStyleXfs>
  <cellXfs count="740">
    <xf numFmtId="0" fontId="0" fillId="0" borderId="0" xfId="0"/>
    <xf numFmtId="0" fontId="3" fillId="0" borderId="0" xfId="0" applyFont="1"/>
    <xf numFmtId="0" fontId="0" fillId="0" borderId="0" xfId="0" applyProtection="1"/>
    <xf numFmtId="0" fontId="2" fillId="0" borderId="0" xfId="0" applyFont="1" applyBorder="1" applyProtection="1"/>
    <xf numFmtId="0" fontId="2" fillId="0" borderId="0" xfId="0" applyFont="1" applyFill="1" applyBorder="1" applyProtection="1"/>
    <xf numFmtId="0" fontId="3" fillId="0" borderId="0" xfId="0" applyFont="1" applyBorder="1" applyProtection="1"/>
    <xf numFmtId="0" fontId="3" fillId="0" borderId="0" xfId="0" applyFont="1" applyBorder="1" applyAlignment="1" applyProtection="1"/>
    <xf numFmtId="0" fontId="3" fillId="0" borderId="0" xfId="0" applyFont="1" applyFill="1" applyBorder="1" applyProtection="1"/>
    <xf numFmtId="164" fontId="2" fillId="0" borderId="0" xfId="0" applyNumberFormat="1" applyFont="1" applyFill="1" applyBorder="1" applyAlignment="1" applyProtection="1"/>
    <xf numFmtId="0" fontId="3" fillId="0" borderId="0" xfId="0" applyFont="1" applyFill="1" applyBorder="1" applyAlignment="1" applyProtection="1"/>
    <xf numFmtId="14" fontId="6" fillId="0" borderId="0" xfId="0" applyNumberFormat="1" applyFont="1" applyFill="1" applyBorder="1" applyProtection="1"/>
    <xf numFmtId="0" fontId="6" fillId="0" borderId="0" xfId="0" applyFont="1" applyBorder="1" applyAlignment="1" applyProtection="1"/>
    <xf numFmtId="0" fontId="6" fillId="0" borderId="0" xfId="0" applyFont="1" applyBorder="1" applyProtection="1"/>
    <xf numFmtId="0" fontId="6" fillId="0" borderId="0" xfId="0" applyFont="1" applyProtection="1"/>
    <xf numFmtId="164" fontId="6" fillId="0" borderId="0" xfId="0" applyNumberFormat="1" applyFont="1" applyFill="1" applyBorder="1" applyAlignment="1" applyProtection="1"/>
    <xf numFmtId="164" fontId="8" fillId="0" borderId="0" xfId="0" applyNumberFormat="1" applyFont="1" applyFill="1" applyBorder="1" applyAlignment="1" applyProtection="1"/>
    <xf numFmtId="0" fontId="2" fillId="0" borderId="0" xfId="0" applyFont="1" applyFill="1" applyBorder="1" applyAlignment="1" applyProtection="1"/>
    <xf numFmtId="0" fontId="8" fillId="0" borderId="0" xfId="0" applyFont="1" applyBorder="1" applyProtection="1"/>
    <xf numFmtId="0" fontId="6" fillId="0" borderId="0" xfId="0" applyFont="1" applyFill="1" applyBorder="1" applyProtection="1"/>
    <xf numFmtId="14" fontId="6" fillId="3" borderId="7" xfId="0" applyNumberFormat="1" applyFont="1" applyFill="1" applyBorder="1" applyProtection="1"/>
    <xf numFmtId="14" fontId="6" fillId="3" borderId="11" xfId="0" applyNumberFormat="1" applyFont="1" applyFill="1" applyBorder="1" applyProtection="1"/>
    <xf numFmtId="0" fontId="6" fillId="3" borderId="1" xfId="0" applyFont="1" applyFill="1" applyBorder="1" applyProtection="1"/>
    <xf numFmtId="14" fontId="6" fillId="3" borderId="1" xfId="0" applyNumberFormat="1" applyFont="1" applyFill="1" applyBorder="1" applyProtection="1"/>
    <xf numFmtId="0" fontId="6" fillId="3" borderId="1" xfId="0" applyFont="1" applyFill="1" applyBorder="1" applyAlignment="1" applyProtection="1"/>
    <xf numFmtId="0" fontId="6" fillId="3" borderId="12" xfId="0" applyFont="1" applyFill="1" applyBorder="1" applyProtection="1"/>
    <xf numFmtId="0" fontId="6" fillId="3" borderId="4" xfId="0" applyFont="1" applyFill="1" applyBorder="1" applyProtection="1"/>
    <xf numFmtId="0" fontId="6" fillId="3" borderId="5" xfId="0" applyFont="1" applyFill="1" applyBorder="1" applyProtection="1"/>
    <xf numFmtId="164" fontId="6" fillId="3" borderId="5" xfId="0" applyNumberFormat="1" applyFont="1" applyFill="1" applyBorder="1" applyAlignment="1" applyProtection="1"/>
    <xf numFmtId="0" fontId="6" fillId="3" borderId="6" xfId="0" applyFont="1" applyFill="1" applyBorder="1" applyProtection="1"/>
    <xf numFmtId="14" fontId="6" fillId="3" borderId="8" xfId="0" applyNumberFormat="1" applyFont="1" applyFill="1" applyBorder="1" applyProtection="1"/>
    <xf numFmtId="0" fontId="6" fillId="3" borderId="9" xfId="0" applyFont="1" applyFill="1" applyBorder="1" applyAlignment="1" applyProtection="1"/>
    <xf numFmtId="0" fontId="6" fillId="3" borderId="9" xfId="0" applyFont="1" applyFill="1" applyBorder="1" applyProtection="1"/>
    <xf numFmtId="0" fontId="6" fillId="3" borderId="10" xfId="0" applyFont="1" applyFill="1" applyBorder="1" applyProtection="1"/>
    <xf numFmtId="14" fontId="3" fillId="0" borderId="0" xfId="0" applyNumberFormat="1" applyFont="1" applyFill="1" applyBorder="1" applyAlignment="1" applyProtection="1"/>
    <xf numFmtId="0" fontId="14" fillId="0" borderId="0" xfId="0" applyFont="1"/>
    <xf numFmtId="4" fontId="2" fillId="0" borderId="0" xfId="4" applyNumberFormat="1" applyFont="1" applyAlignment="1" applyProtection="1">
      <alignment vertical="center"/>
    </xf>
    <xf numFmtId="0" fontId="3" fillId="0" borderId="0" xfId="0" applyFont="1" applyAlignment="1" applyProtection="1">
      <alignment vertical="top" wrapText="1"/>
    </xf>
    <xf numFmtId="0" fontId="19" fillId="0" borderId="0" xfId="0" applyFont="1"/>
    <xf numFmtId="0" fontId="3" fillId="0" borderId="0" xfId="0" applyFont="1" applyFill="1" applyBorder="1" applyAlignment="1">
      <alignment horizontal="center"/>
    </xf>
    <xf numFmtId="0" fontId="24" fillId="0" borderId="0" xfId="0" applyFont="1"/>
    <xf numFmtId="0" fontId="13" fillId="0" borderId="0" xfId="0" applyFont="1"/>
    <xf numFmtId="0" fontId="2" fillId="3" borderId="7" xfId="0" applyFont="1" applyFill="1" applyBorder="1" applyAlignment="1">
      <alignment horizontal="center" vertical="center"/>
    </xf>
    <xf numFmtId="0" fontId="6" fillId="0" borderId="0" xfId="0" applyFont="1" applyBorder="1" applyAlignment="1" applyProtection="1">
      <alignment horizontal="center"/>
    </xf>
    <xf numFmtId="14" fontId="3" fillId="0" borderId="0" xfId="0" applyNumberFormat="1" applyFont="1" applyFill="1" applyBorder="1" applyProtection="1"/>
    <xf numFmtId="0" fontId="3" fillId="0" borderId="0" xfId="0" applyFont="1" applyProtection="1"/>
    <xf numFmtId="0" fontId="30" fillId="0" borderId="0" xfId="0" applyFont="1" applyBorder="1" applyAlignment="1" applyProtection="1"/>
    <xf numFmtId="0" fontId="33" fillId="0" borderId="0" xfId="0" applyFont="1" applyFill="1" applyBorder="1" applyAlignment="1" applyProtection="1"/>
    <xf numFmtId="0" fontId="33" fillId="0" borderId="0" xfId="0" applyFont="1" applyFill="1" applyBorder="1" applyAlignment="1" applyProtection="1">
      <alignment horizontal="center"/>
    </xf>
    <xf numFmtId="0" fontId="33" fillId="0" borderId="0" xfId="0" applyFont="1" applyFill="1" applyBorder="1" applyAlignment="1" applyProtection="1">
      <alignment horizontal="left" indent="1"/>
    </xf>
    <xf numFmtId="0" fontId="3" fillId="0" borderId="0" xfId="0" applyFont="1" applyFill="1" applyBorder="1" applyAlignment="1" applyProtection="1">
      <alignment horizontal="center"/>
    </xf>
    <xf numFmtId="0" fontId="3" fillId="0" borderId="0" xfId="0" applyFont="1" applyBorder="1" applyAlignment="1" applyProtection="1">
      <alignment vertical="top" wrapText="1"/>
    </xf>
    <xf numFmtId="11" fontId="32" fillId="0" borderId="0" xfId="0" applyNumberFormat="1" applyFont="1" applyBorder="1" applyAlignment="1" applyProtection="1">
      <alignment vertical="top" wrapText="1"/>
    </xf>
    <xf numFmtId="11" fontId="3" fillId="0" borderId="0" xfId="0" applyNumberFormat="1" applyFont="1" applyBorder="1" applyAlignment="1" applyProtection="1">
      <alignment vertical="top" wrapText="1"/>
    </xf>
    <xf numFmtId="0" fontId="5" fillId="0" borderId="0" xfId="0" applyFont="1" applyAlignment="1" applyProtection="1">
      <alignment horizontal="left"/>
    </xf>
    <xf numFmtId="0" fontId="10" fillId="0" borderId="0" xfId="0" applyFont="1" applyAlignment="1" applyProtection="1">
      <alignment horizontal="center"/>
    </xf>
    <xf numFmtId="0" fontId="2" fillId="0" borderId="0" xfId="0" applyFont="1" applyProtection="1"/>
    <xf numFmtId="0" fontId="6" fillId="0" borderId="0" xfId="0" applyFont="1" applyFill="1" applyBorder="1" applyAlignment="1" applyProtection="1">
      <alignment vertical="center"/>
    </xf>
    <xf numFmtId="0" fontId="6" fillId="0" borderId="0" xfId="0" applyFont="1" applyFill="1" applyBorder="1" applyAlignment="1" applyProtection="1">
      <alignment horizontal="left" vertical="top"/>
    </xf>
    <xf numFmtId="0" fontId="6" fillId="0" borderId="0" xfId="0" applyFont="1" applyFill="1" applyBorder="1" applyAlignment="1" applyProtection="1"/>
    <xf numFmtId="0" fontId="6" fillId="0" borderId="0" xfId="0" applyFont="1" applyAlignment="1" applyProtection="1">
      <alignment vertical="center"/>
    </xf>
    <xf numFmtId="0" fontId="0" fillId="0" borderId="0" xfId="0" applyFill="1" applyProtection="1"/>
    <xf numFmtId="0" fontId="12" fillId="0" borderId="0" xfId="0" applyFont="1" applyProtection="1"/>
    <xf numFmtId="165" fontId="3" fillId="3" borderId="0" xfId="0" applyNumberFormat="1" applyFont="1" applyFill="1" applyBorder="1" applyAlignment="1" applyProtection="1">
      <alignment horizontal="center"/>
      <protection locked="0"/>
    </xf>
    <xf numFmtId="10" fontId="27" fillId="0" borderId="0" xfId="0" applyNumberFormat="1" applyFont="1" applyFill="1" applyBorder="1" applyAlignment="1" applyProtection="1">
      <alignment horizontal="center"/>
    </xf>
    <xf numFmtId="0" fontId="12" fillId="0" borderId="0" xfId="0" applyFont="1" applyFill="1" applyProtection="1"/>
    <xf numFmtId="0" fontId="37" fillId="0" borderId="0" xfId="0" applyFont="1" applyBorder="1" applyAlignment="1" applyProtection="1">
      <alignment horizontal="center" vertical="center" wrapText="1"/>
    </xf>
    <xf numFmtId="0" fontId="2" fillId="0" borderId="0" xfId="0" applyFont="1" applyBorder="1" applyAlignment="1" applyProtection="1">
      <alignment horizontal="left" vertical="center" wrapText="1"/>
    </xf>
    <xf numFmtId="0" fontId="16" fillId="0" borderId="0" xfId="1" applyFont="1" applyBorder="1" applyProtection="1"/>
    <xf numFmtId="49" fontId="2" fillId="0" borderId="0" xfId="0" applyNumberFormat="1" applyFont="1" applyFill="1" applyBorder="1" applyAlignment="1" applyProtection="1"/>
    <xf numFmtId="0" fontId="37"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16" fillId="0" borderId="0" xfId="1" applyFont="1" applyFill="1" applyBorder="1" applyProtection="1"/>
    <xf numFmtId="0" fontId="33" fillId="0" borderId="0" xfId="1" applyFont="1" applyFill="1" applyBorder="1" applyAlignment="1" applyProtection="1"/>
    <xf numFmtId="49" fontId="3" fillId="0" borderId="0" xfId="0" applyNumberFormat="1" applyFont="1" applyFill="1" applyBorder="1" applyAlignment="1" applyProtection="1"/>
    <xf numFmtId="0" fontId="3" fillId="0" borderId="0" xfId="0" applyFont="1" applyFill="1" applyBorder="1" applyAlignment="1" applyProtection="1">
      <alignment horizontal="center" vertical="top"/>
    </xf>
    <xf numFmtId="0" fontId="16" fillId="0" borderId="0" xfId="1" applyFont="1" applyFill="1" applyBorder="1" applyAlignment="1" applyProtection="1">
      <alignment vertical="center" wrapText="1"/>
    </xf>
    <xf numFmtId="14" fontId="16" fillId="0" borderId="0" xfId="1" applyNumberFormat="1" applyFont="1" applyFill="1" applyBorder="1" applyAlignment="1" applyProtection="1">
      <alignment horizontal="left" vertical="center" wrapText="1"/>
    </xf>
    <xf numFmtId="49" fontId="33" fillId="0" borderId="0" xfId="1" applyNumberFormat="1" applyFont="1" applyFill="1" applyBorder="1" applyAlignment="1" applyProtection="1">
      <alignment vertical="center"/>
    </xf>
    <xf numFmtId="0" fontId="31" fillId="0" borderId="0" xfId="1" applyFont="1" applyFill="1" applyBorder="1" applyProtection="1"/>
    <xf numFmtId="164" fontId="33" fillId="0" borderId="0" xfId="1" applyNumberFormat="1" applyFont="1" applyFill="1" applyBorder="1" applyAlignment="1" applyProtection="1">
      <alignment horizontal="center" vertical="center" wrapText="1"/>
    </xf>
    <xf numFmtId="10" fontId="33" fillId="0" borderId="0" xfId="1" applyNumberFormat="1" applyFont="1" applyFill="1" applyBorder="1" applyAlignment="1" applyProtection="1">
      <alignment horizontal="center" wrapText="1"/>
    </xf>
    <xf numFmtId="10" fontId="16" fillId="0" borderId="0" xfId="1" applyNumberFormat="1" applyFont="1" applyFill="1" applyBorder="1" applyAlignment="1" applyProtection="1">
      <alignment horizontal="left"/>
    </xf>
    <xf numFmtId="0" fontId="16" fillId="0" borderId="0" xfId="1" applyFont="1" applyFill="1" applyBorder="1" applyAlignment="1" applyProtection="1">
      <alignment vertical="center" textRotation="90" wrapText="1"/>
    </xf>
    <xf numFmtId="165" fontId="16" fillId="3" borderId="0" xfId="1" applyNumberFormat="1" applyFont="1" applyFill="1" applyBorder="1" applyAlignment="1" applyProtection="1">
      <alignment horizontal="center" vertical="center" wrapText="1"/>
      <protection locked="0"/>
    </xf>
    <xf numFmtId="0" fontId="16" fillId="0" borderId="0" xfId="1" applyFont="1" applyFill="1" applyBorder="1" applyAlignment="1" applyProtection="1">
      <alignment horizontal="center" vertical="center" wrapText="1"/>
    </xf>
    <xf numFmtId="0" fontId="16" fillId="0" borderId="0" xfId="1" applyFont="1" applyProtection="1"/>
    <xf numFmtId="0" fontId="16" fillId="0" borderId="0" xfId="1" applyFont="1" applyBorder="1" applyAlignment="1" applyProtection="1">
      <alignment horizontal="center" vertical="center" wrapText="1"/>
    </xf>
    <xf numFmtId="0" fontId="16" fillId="0" borderId="0" xfId="1" applyFont="1" applyBorder="1" applyAlignment="1" applyProtection="1">
      <alignment vertical="center"/>
    </xf>
    <xf numFmtId="0" fontId="6" fillId="5" borderId="0" xfId="1" applyFont="1" applyFill="1" applyBorder="1" applyAlignment="1" applyProtection="1">
      <alignment vertical="center"/>
    </xf>
    <xf numFmtId="0" fontId="3" fillId="5" borderId="0" xfId="1" applyFont="1" applyFill="1" applyProtection="1"/>
    <xf numFmtId="0" fontId="6" fillId="5" borderId="0" xfId="1" applyFont="1" applyFill="1" applyProtection="1"/>
    <xf numFmtId="0" fontId="16" fillId="0" borderId="0" xfId="1" applyFont="1" applyBorder="1" applyAlignment="1" applyProtection="1">
      <alignment wrapText="1"/>
    </xf>
    <xf numFmtId="0" fontId="33" fillId="0" borderId="0" xfId="1" applyFont="1" applyProtection="1"/>
    <xf numFmtId="0" fontId="16" fillId="0" borderId="0" xfId="1" applyFont="1" applyAlignment="1" applyProtection="1">
      <alignment wrapText="1"/>
    </xf>
    <xf numFmtId="0" fontId="33" fillId="0" borderId="0" xfId="1" applyFont="1" applyBorder="1" applyAlignment="1" applyProtection="1">
      <alignment horizontal="left" vertical="center"/>
    </xf>
    <xf numFmtId="0" fontId="16" fillId="0" borderId="0" xfId="1" applyFont="1" applyBorder="1" applyAlignment="1" applyProtection="1">
      <alignment horizontal="left"/>
    </xf>
    <xf numFmtId="0" fontId="33" fillId="0" borderId="0" xfId="1" applyFont="1" applyBorder="1" applyAlignment="1" applyProtection="1">
      <alignment horizontal="center" vertical="center"/>
    </xf>
    <xf numFmtId="0" fontId="16" fillId="0" borderId="0" xfId="1" applyFont="1" applyBorder="1" applyAlignment="1" applyProtection="1"/>
    <xf numFmtId="0" fontId="39" fillId="0" borderId="0" xfId="1" applyFont="1" applyAlignment="1" applyProtection="1">
      <alignment vertical="center"/>
    </xf>
    <xf numFmtId="0" fontId="16" fillId="0" borderId="0" xfId="1" applyFont="1" applyAlignment="1" applyProtection="1">
      <alignment vertical="center"/>
    </xf>
    <xf numFmtId="0" fontId="16" fillId="0" borderId="0" xfId="0" applyFont="1" applyProtection="1"/>
    <xf numFmtId="0" fontId="16" fillId="0" borderId="0" xfId="1" applyFont="1" applyBorder="1" applyAlignment="1" applyProtection="1">
      <alignment vertical="top" wrapText="1"/>
    </xf>
    <xf numFmtId="49" fontId="16" fillId="0" borderId="7" xfId="1" applyNumberFormat="1" applyFont="1" applyBorder="1" applyAlignment="1" applyProtection="1">
      <alignment horizontal="right" vertical="center"/>
      <protection locked="0"/>
    </xf>
    <xf numFmtId="14" fontId="16" fillId="0" borderId="7" xfId="1" applyNumberFormat="1" applyFont="1" applyBorder="1" applyAlignment="1" applyProtection="1">
      <alignment horizontal="center" vertical="center" wrapText="1"/>
      <protection locked="0"/>
    </xf>
    <xf numFmtId="165" fontId="16" fillId="0" borderId="7" xfId="1" applyNumberFormat="1" applyFont="1" applyBorder="1" applyAlignment="1" applyProtection="1">
      <alignment vertical="center"/>
      <protection locked="0"/>
    </xf>
    <xf numFmtId="164" fontId="16" fillId="0" borderId="7" xfId="1" applyNumberFormat="1" applyFont="1" applyBorder="1" applyAlignment="1" applyProtection="1">
      <alignment vertical="center"/>
      <protection locked="0"/>
    </xf>
    <xf numFmtId="49" fontId="16" fillId="0" borderId="0" xfId="1" applyNumberFormat="1" applyFont="1" applyBorder="1" applyAlignment="1" applyProtection="1">
      <alignment horizontal="right"/>
    </xf>
    <xf numFmtId="0" fontId="16" fillId="0" borderId="0" xfId="1" applyFont="1" applyBorder="1" applyAlignment="1" applyProtection="1">
      <alignment horizontal="center"/>
    </xf>
    <xf numFmtId="0" fontId="16" fillId="0" borderId="0" xfId="1" applyFont="1" applyBorder="1" applyAlignment="1" applyProtection="1">
      <alignment horizontal="left" vertical="top"/>
    </xf>
    <xf numFmtId="164" fontId="16" fillId="0" borderId="0" xfId="1" applyNumberFormat="1" applyFont="1" applyBorder="1" applyAlignment="1" applyProtection="1"/>
    <xf numFmtId="4" fontId="16" fillId="0" borderId="0" xfId="1" applyNumberFormat="1" applyFont="1" applyBorder="1" applyAlignment="1" applyProtection="1"/>
    <xf numFmtId="164" fontId="16" fillId="0" borderId="0" xfId="1" applyNumberFormat="1" applyFont="1" applyBorder="1" applyAlignment="1" applyProtection="1">
      <alignment horizontal="right"/>
    </xf>
    <xf numFmtId="0" fontId="16" fillId="0" borderId="0" xfId="1" applyFont="1" applyBorder="1" applyAlignment="1" applyProtection="1">
      <alignment vertical="top"/>
    </xf>
    <xf numFmtId="4" fontId="42" fillId="0" borderId="0" xfId="1" applyNumberFormat="1" applyFont="1" applyBorder="1" applyProtection="1"/>
    <xf numFmtId="10" fontId="16" fillId="0" borderId="0" xfId="4" applyNumberFormat="1" applyFont="1" applyBorder="1" applyAlignment="1" applyProtection="1">
      <alignment vertical="center"/>
    </xf>
    <xf numFmtId="0" fontId="16" fillId="0" borderId="0" xfId="1" applyFont="1" applyFill="1" applyBorder="1" applyAlignment="1" applyProtection="1">
      <alignment horizontal="left" wrapText="1"/>
    </xf>
    <xf numFmtId="10" fontId="16" fillId="0" borderId="0" xfId="1" applyNumberFormat="1" applyFont="1" applyBorder="1" applyAlignment="1" applyProtection="1">
      <alignment horizontal="left"/>
    </xf>
    <xf numFmtId="0" fontId="16" fillId="0" borderId="0" xfId="1" applyFont="1" applyAlignment="1" applyProtection="1"/>
    <xf numFmtId="0" fontId="16" fillId="0" borderId="13" xfId="1" applyFont="1" applyBorder="1" applyAlignment="1" applyProtection="1"/>
    <xf numFmtId="0" fontId="16" fillId="0" borderId="13" xfId="1" applyFont="1" applyBorder="1" applyAlignment="1" applyProtection="1">
      <alignment horizontal="left" vertical="center"/>
    </xf>
    <xf numFmtId="0" fontId="33" fillId="0" borderId="0" xfId="1" applyFont="1" applyAlignment="1" applyProtection="1">
      <alignment wrapText="1"/>
    </xf>
    <xf numFmtId="14" fontId="16" fillId="0" borderId="0" xfId="1" applyNumberFormat="1" applyFont="1" applyFill="1" applyBorder="1" applyAlignment="1" applyProtection="1">
      <alignment horizontal="center" vertical="center" wrapText="1"/>
    </xf>
    <xf numFmtId="0" fontId="16" fillId="3" borderId="0" xfId="0" applyFont="1" applyFill="1" applyBorder="1" applyAlignment="1" applyProtection="1">
      <alignment horizontal="center"/>
      <protection locked="0"/>
    </xf>
    <xf numFmtId="166" fontId="3" fillId="0" borderId="7" xfId="5" applyNumberFormat="1" applyFont="1" applyFill="1" applyBorder="1" applyAlignment="1" applyProtection="1">
      <alignment horizontal="center"/>
      <protection locked="0"/>
    </xf>
    <xf numFmtId="0" fontId="3" fillId="0" borderId="7" xfId="0" applyFont="1" applyFill="1" applyBorder="1" applyAlignment="1" applyProtection="1">
      <alignment horizontal="center"/>
    </xf>
    <xf numFmtId="9" fontId="3" fillId="0" borderId="7" xfId="4" applyFont="1" applyFill="1" applyBorder="1" applyAlignment="1" applyProtection="1">
      <alignment horizontal="center"/>
      <protection locked="0"/>
    </xf>
    <xf numFmtId="0" fontId="3" fillId="0" borderId="0" xfId="0" applyFont="1" applyFill="1" applyProtection="1"/>
    <xf numFmtId="0" fontId="3" fillId="0" borderId="7" xfId="0" quotePrefix="1" applyNumberFormat="1" applyFont="1" applyFill="1" applyBorder="1" applyAlignment="1" applyProtection="1">
      <alignment horizontal="center"/>
      <protection locked="0"/>
    </xf>
    <xf numFmtId="0" fontId="3" fillId="0" borderId="7" xfId="0" quotePrefix="1" applyFont="1" applyFill="1" applyBorder="1" applyAlignment="1" applyProtection="1">
      <alignment horizontal="center"/>
      <protection locked="0"/>
    </xf>
    <xf numFmtId="0" fontId="3" fillId="0" borderId="8" xfId="0" applyFont="1" applyFill="1" applyBorder="1" applyAlignment="1" applyProtection="1">
      <alignment horizontal="center"/>
    </xf>
    <xf numFmtId="9" fontId="3" fillId="0" borderId="9" xfId="0" applyNumberFormat="1" applyFont="1" applyFill="1" applyBorder="1" applyAlignment="1" applyProtection="1">
      <alignment horizontal="center"/>
    </xf>
    <xf numFmtId="166" fontId="3" fillId="0" borderId="7" xfId="5" applyNumberFormat="1" applyFont="1" applyFill="1" applyBorder="1" applyAlignment="1" applyProtection="1">
      <alignment horizontal="center"/>
    </xf>
    <xf numFmtId="0" fontId="3" fillId="0" borderId="7" xfId="0" applyNumberFormat="1" applyFont="1" applyFill="1" applyBorder="1" applyAlignment="1" applyProtection="1">
      <alignment horizontal="center"/>
      <protection locked="0"/>
    </xf>
    <xf numFmtId="166" fontId="3" fillId="0" borderId="7" xfId="0" applyNumberFormat="1" applyFont="1" applyFill="1" applyBorder="1" applyAlignment="1" applyProtection="1">
      <alignment horizontal="center"/>
    </xf>
    <xf numFmtId="14" fontId="16" fillId="3" borderId="0" xfId="1" applyNumberFormat="1" applyFont="1" applyFill="1" applyBorder="1" applyAlignment="1" applyProtection="1">
      <alignment horizontal="center" vertical="center" wrapText="1"/>
      <protection locked="0"/>
    </xf>
    <xf numFmtId="0" fontId="3" fillId="3" borderId="0" xfId="0" applyFont="1" applyFill="1" applyBorder="1" applyAlignment="1" applyProtection="1">
      <alignment horizontal="center" vertical="top"/>
      <protection locked="0"/>
    </xf>
    <xf numFmtId="0" fontId="16" fillId="3" borderId="0" xfId="1" applyFont="1" applyFill="1" applyBorder="1" applyAlignment="1" applyProtection="1">
      <alignment horizontal="center"/>
      <protection locked="0"/>
    </xf>
    <xf numFmtId="9" fontId="16" fillId="0" borderId="12" xfId="4" applyFont="1" applyFill="1" applyBorder="1" applyAlignment="1" applyProtection="1">
      <alignment horizontal="center"/>
      <protection locked="0"/>
    </xf>
    <xf numFmtId="166" fontId="3" fillId="0" borderId="17" xfId="0" applyNumberFormat="1" applyFont="1" applyFill="1" applyBorder="1" applyAlignment="1" applyProtection="1">
      <alignment horizontal="center"/>
    </xf>
    <xf numFmtId="0" fontId="13" fillId="0" borderId="0" xfId="0" applyFont="1" applyProtection="1"/>
    <xf numFmtId="0" fontId="13" fillId="3" borderId="0" xfId="0" applyNumberFormat="1" applyFont="1" applyFill="1" applyBorder="1" applyAlignment="1" applyProtection="1">
      <alignment horizontal="left" wrapText="1"/>
      <protection locked="0"/>
    </xf>
    <xf numFmtId="49" fontId="3" fillId="0" borderId="7" xfId="0" applyNumberFormat="1" applyFont="1" applyFill="1" applyBorder="1" applyAlignment="1">
      <alignment horizontal="center" vertical="center" wrapText="1"/>
    </xf>
    <xf numFmtId="0" fontId="19" fillId="0" borderId="0" xfId="0" applyFont="1" applyProtection="1"/>
    <xf numFmtId="0" fontId="3" fillId="0" borderId="0" xfId="0" applyFont="1" applyAlignment="1" applyProtection="1">
      <alignment horizontal="right"/>
    </xf>
    <xf numFmtId="0" fontId="3" fillId="3" borderId="0" xfId="0" applyFont="1" applyFill="1" applyAlignment="1" applyProtection="1">
      <alignment horizontal="left"/>
      <protection locked="0"/>
    </xf>
    <xf numFmtId="0" fontId="2" fillId="0" borderId="0" xfId="0" applyFont="1" applyFill="1" applyProtection="1"/>
    <xf numFmtId="0" fontId="3" fillId="0" borderId="0" xfId="0" applyFont="1" applyFill="1" applyAlignment="1" applyProtection="1">
      <alignment horizontal="right"/>
    </xf>
    <xf numFmtId="0" fontId="3" fillId="0" borderId="0" xfId="0" applyFont="1" applyFill="1" applyAlignment="1" applyProtection="1">
      <alignment horizontal="left"/>
    </xf>
    <xf numFmtId="0" fontId="0" fillId="0" borderId="0" xfId="0" applyFill="1" applyAlignment="1" applyProtection="1">
      <alignment horizontal="left"/>
    </xf>
    <xf numFmtId="0" fontId="43" fillId="0" borderId="0" xfId="0" applyFont="1" applyAlignment="1" applyProtection="1"/>
    <xf numFmtId="0" fontId="44" fillId="0" borderId="0" xfId="0" applyFont="1" applyProtection="1"/>
    <xf numFmtId="0" fontId="21" fillId="0" borderId="0" xfId="0" applyFont="1" applyProtection="1"/>
    <xf numFmtId="0" fontId="21" fillId="0" borderId="0" xfId="0" applyFont="1" applyAlignment="1" applyProtection="1">
      <alignment horizontal="right"/>
    </xf>
    <xf numFmtId="0" fontId="3" fillId="0" borderId="0" xfId="0" applyFont="1" applyFill="1" applyBorder="1" applyAlignment="1">
      <alignment horizontal="center" vertical="center" wrapText="1"/>
    </xf>
    <xf numFmtId="0" fontId="23" fillId="0" borderId="0" xfId="0" applyFont="1" applyAlignment="1">
      <alignment vertical="center"/>
    </xf>
    <xf numFmtId="0" fontId="0" fillId="9" borderId="0" xfId="0" applyFill="1"/>
    <xf numFmtId="0" fontId="0" fillId="9" borderId="0" xfId="0" applyFill="1" applyProtection="1"/>
    <xf numFmtId="0" fontId="22" fillId="9" borderId="0" xfId="0" applyFont="1" applyFill="1" applyProtection="1"/>
    <xf numFmtId="0" fontId="3" fillId="9" borderId="0" xfId="0" applyFont="1" applyFill="1" applyProtection="1"/>
    <xf numFmtId="14" fontId="29" fillId="0" borderId="0" xfId="0" applyNumberFormat="1" applyFont="1" applyBorder="1" applyAlignment="1" applyProtection="1">
      <alignment horizontal="center" vertical="top" wrapText="1"/>
    </xf>
    <xf numFmtId="0" fontId="3" fillId="0" borderId="17" xfId="0" applyFont="1" applyFill="1" applyBorder="1" applyAlignment="1" applyProtection="1">
      <alignment horizontal="center"/>
    </xf>
    <xf numFmtId="0" fontId="3" fillId="0" borderId="7" xfId="0" applyFont="1" applyFill="1" applyBorder="1" applyAlignment="1" applyProtection="1">
      <alignment horizontal="center"/>
      <protection locked="0"/>
    </xf>
    <xf numFmtId="0" fontId="16" fillId="0" borderId="0" xfId="0" applyFont="1" applyBorder="1" applyAlignment="1" applyProtection="1"/>
    <xf numFmtId="0" fontId="19" fillId="0" borderId="0" xfId="0" applyFont="1" applyFill="1" applyAlignment="1" applyProtection="1">
      <alignment horizontal="left" vertical="center"/>
    </xf>
    <xf numFmtId="0" fontId="3" fillId="0" borderId="0" xfId="0" applyFont="1" applyFill="1" applyAlignment="1" applyProtection="1">
      <alignment horizontal="center"/>
    </xf>
    <xf numFmtId="0" fontId="43" fillId="0" borderId="0" xfId="0" applyFont="1" applyFill="1" applyAlignment="1" applyProtection="1"/>
    <xf numFmtId="0" fontId="44" fillId="0" borderId="0" xfId="0" applyFont="1" applyFill="1" applyProtection="1"/>
    <xf numFmtId="0" fontId="21" fillId="0" borderId="0" xfId="0" applyFont="1" applyFill="1" applyProtection="1"/>
    <xf numFmtId="0" fontId="21" fillId="0" borderId="0" xfId="0" applyFont="1" applyFill="1" applyAlignment="1" applyProtection="1">
      <alignment horizontal="right"/>
    </xf>
    <xf numFmtId="0" fontId="2" fillId="0" borderId="11" xfId="0" applyFont="1" applyFill="1" applyBorder="1" applyAlignment="1" applyProtection="1">
      <alignment horizontal="left" vertical="center" wrapText="1"/>
    </xf>
    <xf numFmtId="0" fontId="3" fillId="0" borderId="0" xfId="0" applyFont="1" applyFill="1" applyBorder="1" applyAlignment="1" applyProtection="1">
      <alignment vertical="center" wrapText="1"/>
    </xf>
    <xf numFmtId="0" fontId="2" fillId="0" borderId="2" xfId="0" applyFont="1" applyFill="1" applyBorder="1" applyAlignment="1" applyProtection="1">
      <alignment horizontal="left" vertical="center" wrapText="1"/>
    </xf>
    <xf numFmtId="0" fontId="2" fillId="0" borderId="4" xfId="0" applyFont="1" applyFill="1" applyBorder="1" applyAlignment="1" applyProtection="1">
      <alignment horizontal="left" vertical="center" wrapText="1"/>
    </xf>
    <xf numFmtId="0" fontId="2" fillId="0" borderId="11" xfId="0" applyFont="1" applyFill="1" applyBorder="1" applyAlignment="1" applyProtection="1">
      <alignment vertical="center" wrapText="1"/>
    </xf>
    <xf numFmtId="0" fontId="2" fillId="0" borderId="2" xfId="0" applyFont="1" applyFill="1" applyBorder="1" applyAlignment="1" applyProtection="1">
      <alignment vertical="center" wrapText="1"/>
    </xf>
    <xf numFmtId="0" fontId="2" fillId="0" borderId="4" xfId="0" applyFont="1" applyFill="1" applyBorder="1" applyAlignment="1" applyProtection="1">
      <alignment vertical="center" wrapText="1"/>
    </xf>
    <xf numFmtId="0" fontId="3" fillId="0" borderId="0" xfId="0" applyFont="1" applyFill="1" applyBorder="1" applyAlignment="1" applyProtection="1">
      <alignment vertical="center"/>
    </xf>
    <xf numFmtId="0" fontId="3" fillId="0" borderId="0" xfId="0" applyFont="1" applyFill="1" applyBorder="1" applyAlignment="1" applyProtection="1">
      <alignment vertical="top" wrapText="1"/>
    </xf>
    <xf numFmtId="0" fontId="3" fillId="0" borderId="0" xfId="0" applyFont="1" applyFill="1" applyAlignment="1" applyProtection="1"/>
    <xf numFmtId="0" fontId="3" fillId="0" borderId="7" xfId="0" applyFont="1" applyFill="1" applyBorder="1" applyAlignment="1" applyProtection="1">
      <alignment horizontal="center" vertical="center"/>
      <protection locked="0"/>
    </xf>
    <xf numFmtId="0" fontId="3" fillId="0" borderId="7" xfId="0" applyFont="1" applyFill="1" applyBorder="1" applyAlignment="1" applyProtection="1">
      <alignment horizontal="center" vertical="center"/>
    </xf>
    <xf numFmtId="0" fontId="3" fillId="0" borderId="0" xfId="0" applyFont="1" applyFill="1" applyBorder="1" applyAlignment="1" applyProtection="1">
      <alignment vertical="top"/>
    </xf>
    <xf numFmtId="0" fontId="3" fillId="0" borderId="7" xfId="0" applyFont="1" applyFill="1" applyBorder="1" applyAlignment="1" applyProtection="1">
      <alignment horizontal="center" vertical="center" wrapText="1"/>
      <protection locked="0"/>
    </xf>
    <xf numFmtId="0" fontId="3" fillId="0" borderId="10" xfId="0" applyFont="1" applyFill="1" applyBorder="1" applyAlignment="1" applyProtection="1">
      <alignment vertical="center"/>
      <protection locked="0"/>
    </xf>
    <xf numFmtId="0" fontId="3" fillId="0" borderId="10" xfId="0" applyFont="1" applyFill="1" applyBorder="1" applyAlignment="1" applyProtection="1">
      <alignment horizontal="left" vertical="center" indent="1"/>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0" fontId="8" fillId="0" borderId="0" xfId="0" applyFont="1" applyFill="1" applyBorder="1" applyAlignment="1" applyProtection="1">
      <alignment vertical="center"/>
    </xf>
    <xf numFmtId="0" fontId="6" fillId="9" borderId="0" xfId="0" applyFont="1" applyFill="1" applyProtection="1"/>
    <xf numFmtId="49" fontId="16" fillId="0" borderId="7" xfId="1" applyNumberFormat="1" applyFont="1" applyBorder="1" applyAlignment="1" applyProtection="1">
      <alignment horizontal="center" vertical="center"/>
      <protection locked="0"/>
    </xf>
    <xf numFmtId="0" fontId="41" fillId="3" borderId="7" xfId="1" applyFont="1" applyFill="1" applyBorder="1" applyAlignment="1" applyProtection="1">
      <alignment horizontal="center" vertical="center" wrapText="1"/>
    </xf>
    <xf numFmtId="0" fontId="16" fillId="0" borderId="0" xfId="0" applyFont="1" applyBorder="1" applyAlignment="1" applyProtection="1"/>
    <xf numFmtId="0" fontId="3" fillId="0" borderId="0" xfId="0" applyFont="1" applyAlignment="1" applyProtection="1"/>
    <xf numFmtId="0" fontId="16" fillId="0" borderId="0" xfId="1" applyFont="1" applyBorder="1" applyAlignment="1" applyProtection="1">
      <alignment horizontal="left" vertical="center" wrapText="1"/>
    </xf>
    <xf numFmtId="0" fontId="16" fillId="0" borderId="0" xfId="1" applyFont="1" applyBorder="1" applyAlignment="1" applyProtection="1">
      <alignment vertical="center" wrapText="1"/>
    </xf>
    <xf numFmtId="0" fontId="33" fillId="0" borderId="0" xfId="1" applyFont="1" applyBorder="1" applyAlignment="1" applyProtection="1">
      <alignment horizontal="left" vertical="center" wrapText="1"/>
    </xf>
    <xf numFmtId="0" fontId="33" fillId="0" borderId="0" xfId="1" applyFont="1" applyFill="1" applyBorder="1" applyAlignment="1" applyProtection="1">
      <alignment wrapText="1"/>
    </xf>
    <xf numFmtId="14" fontId="3" fillId="3" borderId="0" xfId="0" applyNumberFormat="1" applyFont="1" applyFill="1" applyBorder="1" applyAlignment="1" applyProtection="1">
      <alignment horizontal="center"/>
      <protection locked="0"/>
    </xf>
    <xf numFmtId="0" fontId="3" fillId="9" borderId="0" xfId="0" applyFont="1" applyFill="1" applyBorder="1" applyProtection="1"/>
    <xf numFmtId="0" fontId="13" fillId="9" borderId="0" xfId="0" applyFont="1" applyFill="1" applyProtection="1"/>
    <xf numFmtId="0" fontId="0" fillId="9" borderId="0" xfId="0" applyFill="1" applyAlignment="1" applyProtection="1">
      <alignment horizontal="left" indent="1"/>
    </xf>
    <xf numFmtId="0" fontId="19" fillId="9" borderId="0" xfId="0" applyFont="1" applyFill="1" applyAlignment="1" applyProtection="1">
      <alignment horizontal="left" indent="1"/>
    </xf>
    <xf numFmtId="0" fontId="3" fillId="9" borderId="0" xfId="0" applyFont="1" applyFill="1" applyAlignment="1" applyProtection="1">
      <alignment horizontal="left" indent="1"/>
    </xf>
    <xf numFmtId="0" fontId="3" fillId="9" borderId="0" xfId="0" applyFont="1" applyFill="1" applyAlignment="1" applyProtection="1">
      <alignment horizontal="left" vertical="center" indent="1"/>
    </xf>
    <xf numFmtId="0" fontId="6" fillId="9" borderId="0" xfId="0" applyFont="1" applyFill="1" applyAlignment="1" applyProtection="1">
      <alignment horizontal="left" indent="1"/>
    </xf>
    <xf numFmtId="0" fontId="3" fillId="0" borderId="0" xfId="0" applyFont="1" applyFill="1" applyAlignment="1" applyProtection="1">
      <alignment horizontal="left" indent="1"/>
    </xf>
    <xf numFmtId="0" fontId="0" fillId="9" borderId="0" xfId="0" applyFill="1" applyAlignment="1">
      <alignment horizontal="left" indent="1"/>
    </xf>
    <xf numFmtId="0" fontId="22" fillId="9" borderId="0" xfId="0" applyFont="1" applyFill="1" applyAlignment="1" applyProtection="1">
      <alignment horizontal="left" indent="1"/>
    </xf>
    <xf numFmtId="0" fontId="14" fillId="9" borderId="0" xfId="0" applyFont="1" applyFill="1" applyAlignment="1" applyProtection="1">
      <alignment horizontal="left" indent="1"/>
    </xf>
    <xf numFmtId="0" fontId="21" fillId="9" borderId="0" xfId="0" applyFont="1" applyFill="1" applyAlignment="1" applyProtection="1">
      <alignment horizontal="left" indent="1"/>
    </xf>
    <xf numFmtId="0" fontId="3" fillId="9" borderId="0" xfId="0" applyFont="1" applyFill="1" applyBorder="1" applyAlignment="1" applyProtection="1">
      <alignment horizontal="left" indent="1"/>
    </xf>
    <xf numFmtId="0" fontId="3" fillId="9" borderId="0" xfId="0" applyFont="1" applyFill="1" applyBorder="1" applyAlignment="1" applyProtection="1">
      <alignment horizontal="left" vertical="top" wrapText="1" indent="1"/>
    </xf>
    <xf numFmtId="0" fontId="3" fillId="9" borderId="0" xfId="0" applyNumberFormat="1" applyFont="1" applyFill="1" applyAlignment="1" applyProtection="1">
      <alignment horizontal="left" indent="1"/>
    </xf>
    <xf numFmtId="0" fontId="3" fillId="9" borderId="0" xfId="0" applyFont="1" applyFill="1" applyAlignment="1" applyProtection="1">
      <alignment horizontal="left" indent="2"/>
    </xf>
    <xf numFmtId="0" fontId="33" fillId="0" borderId="0" xfId="0" applyFont="1" applyFill="1" applyBorder="1" applyAlignment="1" applyProtection="1">
      <alignment horizontal="left"/>
    </xf>
    <xf numFmtId="0" fontId="13" fillId="3" borderId="0" xfId="0" applyFont="1" applyFill="1" applyBorder="1" applyProtection="1">
      <protection locked="0"/>
    </xf>
    <xf numFmtId="14" fontId="16" fillId="3" borderId="13" xfId="1" applyNumberFormat="1" applyFont="1" applyFill="1" applyBorder="1" applyAlignment="1" applyProtection="1">
      <alignment horizontal="left" vertical="center" indent="2"/>
      <protection locked="0"/>
    </xf>
    <xf numFmtId="0" fontId="16" fillId="0" borderId="0" xfId="0" applyFont="1" applyFill="1" applyBorder="1" applyAlignment="1" applyProtection="1"/>
    <xf numFmtId="0" fontId="16" fillId="0" borderId="0" xfId="0" applyFont="1" applyFill="1" applyBorder="1" applyAlignment="1" applyProtection="1">
      <alignment horizontal="left"/>
    </xf>
    <xf numFmtId="0" fontId="2" fillId="10" borderId="7" xfId="0" applyFont="1" applyFill="1" applyBorder="1" applyAlignment="1" applyProtection="1">
      <alignment horizontal="center" vertical="center" wrapText="1"/>
    </xf>
    <xf numFmtId="0" fontId="2" fillId="10" borderId="7" xfId="0" applyFont="1" applyFill="1" applyBorder="1" applyAlignment="1" applyProtection="1">
      <alignment horizontal="center" vertical="center"/>
    </xf>
    <xf numFmtId="0" fontId="3" fillId="10" borderId="8" xfId="0" applyFont="1" applyFill="1" applyBorder="1" applyProtection="1"/>
    <xf numFmtId="9" fontId="3" fillId="10" borderId="9" xfId="0" applyNumberFormat="1" applyFont="1" applyFill="1" applyBorder="1" applyAlignment="1" applyProtection="1">
      <alignment horizontal="center"/>
    </xf>
    <xf numFmtId="0" fontId="3" fillId="10" borderId="10" xfId="0" applyFont="1" applyFill="1" applyBorder="1" applyAlignment="1" applyProtection="1">
      <alignment horizontal="center"/>
    </xf>
    <xf numFmtId="166" fontId="3" fillId="10" borderId="7" xfId="0" applyNumberFormat="1" applyFont="1" applyFill="1" applyBorder="1" applyAlignment="1" applyProtection="1">
      <alignment horizontal="center"/>
    </xf>
    <xf numFmtId="0" fontId="33" fillId="10" borderId="8" xfId="0" applyFont="1" applyFill="1" applyBorder="1" applyAlignment="1" applyProtection="1"/>
    <xf numFmtId="0" fontId="33" fillId="10" borderId="9" xfId="0" applyFont="1" applyFill="1" applyBorder="1" applyAlignment="1" applyProtection="1"/>
    <xf numFmtId="166" fontId="16" fillId="10" borderId="10" xfId="0" applyNumberFormat="1" applyFont="1" applyFill="1" applyBorder="1" applyProtection="1"/>
    <xf numFmtId="0" fontId="3" fillId="10" borderId="7" xfId="0" applyFont="1" applyFill="1" applyBorder="1" applyAlignment="1" applyProtection="1">
      <alignment horizontal="center" vertical="center" wrapText="1"/>
    </xf>
    <xf numFmtId="0" fontId="2" fillId="10" borderId="8" xfId="0" applyFont="1" applyFill="1" applyBorder="1" applyAlignment="1" applyProtection="1">
      <alignment vertical="center"/>
    </xf>
    <xf numFmtId="0" fontId="3" fillId="10" borderId="9" xfId="0" applyFont="1" applyFill="1" applyBorder="1" applyAlignment="1" applyProtection="1">
      <alignment vertical="center"/>
    </xf>
    <xf numFmtId="0" fontId="3" fillId="10" borderId="10" xfId="0" applyFont="1" applyFill="1" applyBorder="1" applyAlignment="1" applyProtection="1">
      <alignment horizontal="center" vertical="center"/>
    </xf>
    <xf numFmtId="49" fontId="3" fillId="0" borderId="0" xfId="0" applyNumberFormat="1" applyFont="1"/>
    <xf numFmtId="0" fontId="9" fillId="9" borderId="0" xfId="0" applyFont="1" applyFill="1" applyBorder="1" applyAlignment="1" applyProtection="1">
      <alignment horizontal="left"/>
    </xf>
    <xf numFmtId="0" fontId="5" fillId="9" borderId="0" xfId="0" applyFont="1" applyFill="1" applyBorder="1" applyAlignment="1" applyProtection="1">
      <alignment horizontal="left"/>
    </xf>
    <xf numFmtId="0" fontId="3" fillId="9" borderId="0" xfId="0" applyFont="1" applyFill="1" applyAlignment="1" applyProtection="1">
      <alignment horizontal="left" vertical="center" wrapText="1"/>
    </xf>
    <xf numFmtId="0" fontId="2" fillId="9" borderId="0" xfId="0" applyFont="1" applyFill="1" applyProtection="1"/>
    <xf numFmtId="0" fontId="2" fillId="9" borderId="0" xfId="0" applyFont="1" applyFill="1" applyBorder="1" applyProtection="1"/>
    <xf numFmtId="0" fontId="6" fillId="9" borderId="0" xfId="0" applyFont="1" applyFill="1" applyBorder="1" applyProtection="1"/>
    <xf numFmtId="0" fontId="6" fillId="9" borderId="0" xfId="0" applyFont="1" applyFill="1" applyBorder="1" applyAlignment="1" applyProtection="1">
      <alignment horizontal="left" vertical="top"/>
    </xf>
    <xf numFmtId="0" fontId="26" fillId="0" borderId="0" xfId="0" applyFont="1" applyAlignment="1" applyProtection="1">
      <alignment horizontal="center"/>
    </xf>
    <xf numFmtId="0" fontId="50" fillId="9" borderId="0" xfId="3" applyFont="1" applyFill="1" applyBorder="1" applyProtection="1"/>
    <xf numFmtId="14" fontId="3" fillId="3" borderId="0" xfId="0" applyNumberFormat="1" applyFont="1" applyFill="1" applyBorder="1" applyProtection="1">
      <protection locked="0"/>
    </xf>
    <xf numFmtId="0" fontId="3" fillId="9" borderId="0" xfId="0" applyFont="1" applyFill="1" applyBorder="1" applyAlignment="1" applyProtection="1">
      <alignment horizontal="left" vertical="top"/>
    </xf>
    <xf numFmtId="0" fontId="3" fillId="0" borderId="0" xfId="0" applyFont="1" applyFill="1" applyBorder="1" applyAlignment="1" applyProtection="1">
      <alignment horizontal="left" vertical="top"/>
    </xf>
    <xf numFmtId="1" fontId="3" fillId="0" borderId="0" xfId="0" applyNumberFormat="1" applyFont="1" applyFill="1" applyBorder="1" applyProtection="1"/>
    <xf numFmtId="4" fontId="3" fillId="0" borderId="0" xfId="0" applyNumberFormat="1" applyFont="1" applyFill="1" applyBorder="1" applyProtection="1"/>
    <xf numFmtId="0" fontId="3" fillId="0" borderId="0" xfId="0" applyFont="1" applyAlignment="1" applyProtection="1">
      <alignment vertical="center"/>
    </xf>
    <xf numFmtId="0" fontId="51" fillId="9" borderId="0" xfId="2" applyFont="1" applyFill="1" applyBorder="1" applyAlignment="1" applyProtection="1">
      <alignment horizontal="center"/>
    </xf>
    <xf numFmtId="164" fontId="3" fillId="0" borderId="0" xfId="0" applyNumberFormat="1" applyFont="1" applyFill="1" applyBorder="1" applyAlignment="1" applyProtection="1"/>
    <xf numFmtId="14" fontId="3" fillId="0" borderId="0" xfId="0" applyNumberFormat="1" applyFont="1" applyFill="1" applyBorder="1" applyAlignment="1" applyProtection="1">
      <alignment horizontal="center"/>
    </xf>
    <xf numFmtId="0" fontId="31" fillId="9" borderId="0" xfId="2" applyFont="1" applyFill="1" applyBorder="1" applyAlignment="1" applyProtection="1">
      <alignment horizontal="center"/>
    </xf>
    <xf numFmtId="0" fontId="3" fillId="9" borderId="0" xfId="0" applyFont="1" applyFill="1" applyBorder="1" applyAlignment="1" applyProtection="1">
      <alignment horizontal="left" vertical="top" wrapText="1"/>
    </xf>
    <xf numFmtId="0" fontId="3" fillId="9" borderId="0" xfId="0" applyFont="1" applyFill="1" applyAlignment="1" applyProtection="1">
      <alignment horizontal="left" vertical="center" wrapText="1" indent="1"/>
    </xf>
    <xf numFmtId="0" fontId="23" fillId="9" borderId="0" xfId="0" applyFont="1" applyFill="1" applyAlignment="1" applyProtection="1">
      <alignment horizontal="left" indent="1"/>
    </xf>
    <xf numFmtId="0" fontId="2" fillId="9" borderId="0" xfId="0" applyFont="1" applyFill="1" applyAlignment="1" applyProtection="1">
      <alignment horizontal="left" indent="1"/>
    </xf>
    <xf numFmtId="0" fontId="2" fillId="9" borderId="0" xfId="0" applyFont="1" applyFill="1" applyAlignment="1" applyProtection="1">
      <alignment horizontal="left" vertical="center" indent="1"/>
    </xf>
    <xf numFmtId="0" fontId="8" fillId="9" borderId="0" xfId="0" applyFont="1" applyFill="1" applyAlignment="1" applyProtection="1">
      <alignment horizontal="left" indent="1"/>
    </xf>
    <xf numFmtId="0" fontId="2" fillId="9" borderId="0" xfId="0" applyFont="1" applyFill="1" applyBorder="1" applyAlignment="1" applyProtection="1">
      <alignment horizontal="left" indent="1"/>
    </xf>
    <xf numFmtId="0" fontId="16" fillId="9" borderId="0" xfId="2" applyFont="1" applyFill="1" applyBorder="1" applyAlignment="1" applyProtection="1">
      <alignment horizontal="left" indent="1"/>
    </xf>
    <xf numFmtId="0" fontId="3" fillId="0" borderId="0" xfId="0" applyFont="1" applyAlignment="1" applyProtection="1">
      <alignment horizontal="left" indent="1"/>
    </xf>
    <xf numFmtId="0" fontId="33" fillId="0" borderId="0" xfId="2" applyFont="1" applyFill="1" applyBorder="1" applyProtection="1"/>
    <xf numFmtId="0" fontId="2" fillId="9" borderId="0" xfId="0" applyFont="1" applyFill="1" applyBorder="1" applyAlignment="1" applyProtection="1">
      <alignment horizontal="left" vertical="top"/>
    </xf>
    <xf numFmtId="0" fontId="19" fillId="9" borderId="0" xfId="0" applyFont="1" applyFill="1" applyBorder="1" applyAlignment="1" applyProtection="1">
      <alignment horizontal="left" indent="1"/>
    </xf>
    <xf numFmtId="0" fontId="3" fillId="9" borderId="0" xfId="0" applyFont="1" applyFill="1"/>
    <xf numFmtId="0" fontId="13" fillId="9" borderId="0" xfId="3" applyFont="1" applyFill="1" applyBorder="1" applyAlignment="1" applyProtection="1">
      <alignment horizontal="center"/>
    </xf>
    <xf numFmtId="4" fontId="3" fillId="0" borderId="0" xfId="0" applyNumberFormat="1" applyFont="1" applyFill="1" applyBorder="1" applyAlignment="1" applyProtection="1"/>
    <xf numFmtId="4" fontId="3" fillId="0" borderId="0" xfId="0" applyNumberFormat="1" applyFont="1" applyBorder="1" applyAlignment="1" applyProtection="1"/>
    <xf numFmtId="0" fontId="3" fillId="0" borderId="0" xfId="0" applyFont="1" applyBorder="1" applyAlignment="1" applyProtection="1">
      <alignment horizontal="right"/>
    </xf>
    <xf numFmtId="0" fontId="53" fillId="0" borderId="0" xfId="7" applyFont="1" applyFill="1" applyAlignment="1">
      <alignment horizontal="left" vertical="center"/>
    </xf>
    <xf numFmtId="0" fontId="54" fillId="0" borderId="0" xfId="6" applyFont="1" applyFill="1" applyAlignment="1">
      <alignment horizontal="left" vertical="center"/>
    </xf>
    <xf numFmtId="0" fontId="21" fillId="0" borderId="0" xfId="0" applyFont="1" applyFill="1" applyAlignment="1" applyProtection="1">
      <protection locked="0"/>
    </xf>
    <xf numFmtId="0" fontId="48" fillId="0" borderId="0" xfId="0" applyFont="1" applyBorder="1" applyAlignment="1" applyProtection="1">
      <alignment horizontal="left" vertical="center"/>
    </xf>
    <xf numFmtId="0" fontId="48" fillId="0" borderId="0" xfId="0" applyFont="1" applyBorder="1" applyAlignment="1" applyProtection="1">
      <alignment vertical="center" wrapText="1"/>
    </xf>
    <xf numFmtId="0" fontId="19" fillId="9" borderId="0" xfId="0" applyFont="1" applyFill="1" applyAlignment="1" applyProtection="1">
      <alignment horizontal="left" vertical="center"/>
    </xf>
    <xf numFmtId="0" fontId="22" fillId="9" borderId="0" xfId="0" applyFont="1" applyFill="1" applyAlignment="1" applyProtection="1">
      <alignment horizontal="left" vertical="center"/>
    </xf>
    <xf numFmtId="0" fontId="3" fillId="9" borderId="0" xfId="0" applyFont="1" applyFill="1" applyAlignment="1" applyProtection="1">
      <alignment horizontal="left" vertical="center"/>
    </xf>
    <xf numFmtId="0" fontId="3" fillId="0" borderId="0" xfId="0" applyNumberFormat="1" applyFont="1" applyFill="1" applyBorder="1" applyAlignment="1" applyProtection="1">
      <alignment horizontal="left"/>
    </xf>
    <xf numFmtId="10" fontId="8" fillId="0" borderId="0" xfId="0" applyNumberFormat="1" applyFont="1" applyFill="1" applyBorder="1" applyAlignment="1" applyProtection="1">
      <alignment horizontal="center"/>
    </xf>
    <xf numFmtId="0" fontId="3" fillId="9" borderId="0" xfId="0" applyFont="1" applyFill="1" applyAlignment="1">
      <alignment horizontal="left" indent="1"/>
    </xf>
    <xf numFmtId="0" fontId="13" fillId="9" borderId="0" xfId="3" applyFont="1" applyFill="1" applyBorder="1" applyAlignment="1" applyProtection="1">
      <alignment horizontal="left" indent="1"/>
    </xf>
    <xf numFmtId="0" fontId="8" fillId="9" borderId="0" xfId="0" applyFont="1" applyFill="1" applyBorder="1" applyAlignment="1" applyProtection="1">
      <alignment horizontal="left" indent="1"/>
    </xf>
    <xf numFmtId="0" fontId="28" fillId="9" borderId="0" xfId="0" applyFont="1" applyFill="1" applyAlignment="1" applyProtection="1">
      <alignment horizontal="left" indent="1"/>
    </xf>
    <xf numFmtId="0" fontId="27" fillId="9" borderId="0" xfId="0" applyFont="1" applyFill="1" applyAlignment="1" applyProtection="1">
      <alignment horizontal="left" indent="1"/>
    </xf>
    <xf numFmtId="0" fontId="33" fillId="9" borderId="0" xfId="2" applyFont="1" applyFill="1" applyBorder="1" applyAlignment="1" applyProtection="1">
      <alignment horizontal="left" indent="1"/>
    </xf>
    <xf numFmtId="0" fontId="31" fillId="0" borderId="0" xfId="1" applyFont="1" applyProtection="1"/>
    <xf numFmtId="0" fontId="16" fillId="9" borderId="0" xfId="1" applyFont="1" applyFill="1" applyBorder="1" applyProtection="1"/>
    <xf numFmtId="0" fontId="16" fillId="9" borderId="0" xfId="1" applyFont="1" applyFill="1" applyBorder="1" applyAlignment="1" applyProtection="1">
      <alignment horizontal="left" indent="1"/>
    </xf>
    <xf numFmtId="0" fontId="31" fillId="9" borderId="0" xfId="1" applyFont="1" applyFill="1" applyBorder="1" applyAlignment="1" applyProtection="1">
      <alignment horizontal="left" indent="1"/>
    </xf>
    <xf numFmtId="0" fontId="31" fillId="9" borderId="0" xfId="1" applyFont="1" applyFill="1" applyBorder="1" applyProtection="1"/>
    <xf numFmtId="0" fontId="16" fillId="9" borderId="0" xfId="1" applyFont="1" applyFill="1" applyAlignment="1" applyProtection="1">
      <alignment horizontal="left" indent="1"/>
    </xf>
    <xf numFmtId="0" fontId="16" fillId="9" borderId="0" xfId="1" applyFont="1" applyFill="1" applyProtection="1"/>
    <xf numFmtId="0" fontId="16" fillId="9" borderId="0" xfId="1" applyFont="1" applyFill="1" applyAlignment="1" applyProtection="1">
      <alignment horizontal="left" vertical="center" indent="1"/>
    </xf>
    <xf numFmtId="0" fontId="16" fillId="9" borderId="0" xfId="1" applyFont="1" applyFill="1" applyAlignment="1" applyProtection="1">
      <alignment vertical="center"/>
    </xf>
    <xf numFmtId="0" fontId="31" fillId="9" borderId="0" xfId="1" applyFont="1" applyFill="1" applyAlignment="1" applyProtection="1">
      <alignment horizontal="left" indent="1"/>
    </xf>
    <xf numFmtId="0" fontId="31" fillId="9" borderId="0" xfId="1" applyFont="1" applyFill="1" applyProtection="1"/>
    <xf numFmtId="0" fontId="16" fillId="9" borderId="0" xfId="1" applyFont="1" applyFill="1" applyAlignment="1" applyProtection="1"/>
    <xf numFmtId="0" fontId="16" fillId="0" borderId="0" xfId="1" applyFont="1" applyAlignment="1" applyProtection="1">
      <alignment horizontal="left" indent="1"/>
    </xf>
    <xf numFmtId="0" fontId="31" fillId="0" borderId="0" xfId="1" applyFont="1" applyAlignment="1" applyProtection="1">
      <alignment horizontal="left" indent="1"/>
    </xf>
    <xf numFmtId="49" fontId="33" fillId="0" borderId="0" xfId="1" applyNumberFormat="1" applyFont="1" applyFill="1" applyBorder="1" applyAlignment="1" applyProtection="1">
      <alignment vertical="center" wrapText="1"/>
    </xf>
    <xf numFmtId="165" fontId="16" fillId="0" borderId="0" xfId="1" applyNumberFormat="1" applyFont="1" applyFill="1" applyBorder="1" applyAlignment="1" applyProtection="1">
      <alignment vertical="center" wrapText="1"/>
    </xf>
    <xf numFmtId="0" fontId="16" fillId="0" borderId="7" xfId="1" applyFont="1" applyBorder="1" applyAlignment="1" applyProtection="1">
      <alignment horizontal="center"/>
      <protection locked="0"/>
    </xf>
    <xf numFmtId="0" fontId="57" fillId="0" borderId="0" xfId="0" applyFont="1" applyAlignment="1" applyProtection="1"/>
    <xf numFmtId="0" fontId="31" fillId="0" borderId="0" xfId="0" applyFont="1" applyFill="1" applyBorder="1" applyAlignment="1" applyProtection="1">
      <alignment vertical="center"/>
    </xf>
    <xf numFmtId="0" fontId="31" fillId="0" borderId="0" xfId="0" applyFont="1" applyFill="1" applyBorder="1" applyAlignment="1" applyProtection="1"/>
    <xf numFmtId="0" fontId="57" fillId="0" borderId="0" xfId="0" applyFont="1" applyFill="1" applyBorder="1" applyAlignment="1" applyProtection="1">
      <alignment horizontal="center" vertical="center" wrapText="1"/>
    </xf>
    <xf numFmtId="0" fontId="60" fillId="9" borderId="0" xfId="0" applyFont="1" applyFill="1" applyAlignment="1" applyProtection="1">
      <alignment horizontal="left" indent="1"/>
    </xf>
    <xf numFmtId="0" fontId="58" fillId="9" borderId="0" xfId="0" applyFont="1" applyFill="1" applyAlignment="1" applyProtection="1">
      <alignment horizontal="left" vertical="center" indent="1"/>
    </xf>
    <xf numFmtId="0" fontId="3" fillId="9" borderId="0" xfId="0" applyFont="1" applyFill="1" applyAlignment="1" applyProtection="1">
      <alignment vertical="center"/>
    </xf>
    <xf numFmtId="0" fontId="57" fillId="9" borderId="0" xfId="0" applyFont="1" applyFill="1" applyAlignment="1" applyProtection="1">
      <alignment horizontal="left" indent="1"/>
    </xf>
    <xf numFmtId="0" fontId="3" fillId="9" borderId="0" xfId="0" applyFont="1" applyFill="1" applyAlignment="1" applyProtection="1"/>
    <xf numFmtId="0" fontId="57" fillId="9" borderId="0" xfId="0" applyFont="1" applyFill="1" applyBorder="1" applyAlignment="1" applyProtection="1">
      <alignment horizontal="left" vertical="center"/>
    </xf>
    <xf numFmtId="0" fontId="57" fillId="0" borderId="8" xfId="0" applyFont="1" applyFill="1" applyBorder="1" applyAlignment="1" applyProtection="1">
      <alignment vertical="center" wrapText="1"/>
    </xf>
    <xf numFmtId="0" fontId="57" fillId="0" borderId="9" xfId="0" applyFont="1" applyFill="1" applyBorder="1" applyAlignment="1" applyProtection="1">
      <alignment vertical="center" wrapText="1"/>
    </xf>
    <xf numFmtId="0" fontId="3" fillId="9" borderId="0" xfId="0" applyFont="1" applyFill="1" applyBorder="1" applyAlignment="1" applyProtection="1">
      <alignment horizontal="left" vertical="center" wrapText="1" indent="1"/>
    </xf>
    <xf numFmtId="0" fontId="3" fillId="0" borderId="8" xfId="0" applyFont="1" applyFill="1" applyBorder="1" applyProtection="1"/>
    <xf numFmtId="0" fontId="3" fillId="0" borderId="9" xfId="0" applyFont="1" applyFill="1" applyBorder="1" applyProtection="1"/>
    <xf numFmtId="0" fontId="3" fillId="0" borderId="8" xfId="0" applyFont="1" applyBorder="1" applyProtection="1"/>
    <xf numFmtId="0" fontId="57" fillId="0" borderId="9" xfId="0" applyFont="1" applyBorder="1" applyAlignment="1" applyProtection="1">
      <alignment vertical="center" wrapText="1"/>
    </xf>
    <xf numFmtId="0" fontId="16" fillId="0" borderId="3" xfId="0" applyFont="1" applyFill="1" applyBorder="1" applyAlignment="1" applyProtection="1">
      <alignment vertical="center" wrapText="1"/>
    </xf>
    <xf numFmtId="0" fontId="3" fillId="0" borderId="3" xfId="0" applyFont="1" applyFill="1" applyBorder="1" applyProtection="1"/>
    <xf numFmtId="0" fontId="3" fillId="0" borderId="12" xfId="0" applyFont="1" applyFill="1" applyBorder="1" applyProtection="1"/>
    <xf numFmtId="165" fontId="3" fillId="0" borderId="5" xfId="0" applyNumberFormat="1" applyFont="1" applyFill="1" applyBorder="1" applyAlignment="1" applyProtection="1">
      <alignment horizontal="center" vertical="center" wrapText="1"/>
    </xf>
    <xf numFmtId="0" fontId="3" fillId="0" borderId="6" xfId="0" applyFont="1" applyFill="1" applyBorder="1" applyProtection="1"/>
    <xf numFmtId="0" fontId="3" fillId="0" borderId="5" xfId="0" applyFont="1" applyBorder="1" applyAlignment="1" applyProtection="1">
      <alignment wrapText="1"/>
    </xf>
    <xf numFmtId="0" fontId="3" fillId="0" borderId="6" xfId="0" applyFont="1" applyBorder="1" applyAlignment="1" applyProtection="1">
      <alignment wrapText="1"/>
    </xf>
    <xf numFmtId="0" fontId="3" fillId="0" borderId="0" xfId="0" applyFont="1" applyBorder="1" applyAlignment="1" applyProtection="1">
      <alignment horizontal="left" indent="1"/>
    </xf>
    <xf numFmtId="0" fontId="3" fillId="0" borderId="0" xfId="0" applyFont="1" applyBorder="1" applyAlignment="1" applyProtection="1">
      <alignment horizontal="center"/>
    </xf>
    <xf numFmtId="165" fontId="3" fillId="3" borderId="7" xfId="0" applyNumberFormat="1" applyFont="1" applyFill="1" applyBorder="1" applyAlignment="1" applyProtection="1">
      <alignment horizontal="center" vertical="center" wrapText="1"/>
      <protection locked="0"/>
    </xf>
    <xf numFmtId="10" fontId="3" fillId="3" borderId="7" xfId="0" applyNumberFormat="1" applyFont="1" applyFill="1" applyBorder="1" applyAlignment="1" applyProtection="1">
      <alignment horizontal="center"/>
      <protection locked="0"/>
    </xf>
    <xf numFmtId="165" fontId="3" fillId="3" borderId="4" xfId="0" applyNumberFormat="1" applyFont="1" applyFill="1" applyBorder="1" applyAlignment="1" applyProtection="1">
      <alignment horizontal="center" vertical="center" wrapText="1"/>
      <protection locked="0"/>
    </xf>
    <xf numFmtId="165" fontId="3" fillId="3" borderId="1" xfId="0" applyNumberFormat="1" applyFont="1" applyFill="1" applyBorder="1" applyAlignment="1" applyProtection="1">
      <alignment horizontal="center" vertical="center" wrapText="1"/>
      <protection locked="0"/>
    </xf>
    <xf numFmtId="10" fontId="16" fillId="3" borderId="0" xfId="0" applyNumberFormat="1" applyFont="1" applyFill="1" applyBorder="1" applyAlignment="1" applyProtection="1">
      <alignment horizontal="center"/>
      <protection locked="0"/>
    </xf>
    <xf numFmtId="14" fontId="16" fillId="3" borderId="0" xfId="0" applyNumberFormat="1" applyFont="1" applyFill="1" applyBorder="1" applyAlignment="1" applyProtection="1">
      <alignment vertical="top" wrapText="1"/>
      <protection locked="0"/>
    </xf>
    <xf numFmtId="0" fontId="0" fillId="0" borderId="0" xfId="0" applyFill="1" applyAlignment="1" applyProtection="1">
      <alignment horizontal="left" indent="1"/>
    </xf>
    <xf numFmtId="0" fontId="19" fillId="0" borderId="0" xfId="0" applyFont="1" applyFill="1" applyAlignment="1" applyProtection="1">
      <alignment horizontal="left" indent="1"/>
    </xf>
    <xf numFmtId="0" fontId="22" fillId="0" borderId="0" xfId="0" applyFont="1" applyFill="1" applyAlignment="1" applyProtection="1">
      <alignment horizontal="left" indent="1"/>
    </xf>
    <xf numFmtId="0" fontId="3" fillId="0" borderId="8" xfId="0" applyFont="1" applyBorder="1" applyAlignment="1">
      <alignment horizontal="center" vertical="center" wrapText="1"/>
    </xf>
    <xf numFmtId="0" fontId="3" fillId="0" borderId="8" xfId="0" applyFont="1" applyFill="1" applyBorder="1" applyAlignment="1">
      <alignment horizontal="center" vertical="center" wrapText="1"/>
    </xf>
    <xf numFmtId="0" fontId="3" fillId="0" borderId="2" xfId="0" applyFont="1" applyFill="1" applyBorder="1" applyAlignment="1">
      <alignment horizontal="center" vertical="center"/>
    </xf>
    <xf numFmtId="0" fontId="55" fillId="0" borderId="2" xfId="8" applyFont="1" applyFill="1" applyBorder="1" applyAlignment="1">
      <alignment horizontal="center" vertical="center"/>
    </xf>
    <xf numFmtId="0" fontId="47" fillId="0" borderId="7" xfId="9" applyFont="1" applyFill="1" applyBorder="1" applyAlignment="1" applyProtection="1">
      <alignment horizontal="center" vertical="center"/>
      <protection locked="0"/>
    </xf>
    <xf numFmtId="0" fontId="47" fillId="0" borderId="7" xfId="9" applyFont="1" applyBorder="1" applyAlignment="1" applyProtection="1">
      <alignment horizontal="center" vertical="center"/>
      <protection locked="0"/>
    </xf>
    <xf numFmtId="0" fontId="47" fillId="0" borderId="7" xfId="9" applyBorder="1" applyAlignment="1" applyProtection="1">
      <alignment horizontal="center" vertical="center"/>
      <protection locked="0"/>
    </xf>
    <xf numFmtId="0" fontId="47" fillId="0" borderId="7" xfId="9" applyFill="1" applyBorder="1" applyAlignment="1" applyProtection="1">
      <alignment horizontal="center" vertical="center"/>
      <protection locked="0"/>
    </xf>
    <xf numFmtId="0" fontId="3" fillId="0" borderId="14" xfId="0" applyFont="1" applyFill="1" applyBorder="1" applyAlignment="1" applyProtection="1">
      <alignment horizontal="center" vertical="center" wrapText="1"/>
    </xf>
    <xf numFmtId="0" fontId="3" fillId="10" borderId="10"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0" borderId="0" xfId="0" applyFont="1" applyFill="1" applyBorder="1" applyAlignment="1" applyProtection="1">
      <alignment horizontal="left"/>
    </xf>
    <xf numFmtId="0" fontId="3" fillId="0" borderId="0" xfId="0" applyFont="1" applyFill="1" applyBorder="1" applyAlignment="1" applyProtection="1">
      <alignment horizontal="center"/>
    </xf>
    <xf numFmtId="0" fontId="3" fillId="0" borderId="0" xfId="0" applyFont="1" applyAlignment="1" applyProtection="1"/>
    <xf numFmtId="0" fontId="16" fillId="0" borderId="0" xfId="0" applyFont="1" applyFill="1" applyBorder="1" applyAlignment="1" applyProtection="1">
      <alignment horizontal="left"/>
    </xf>
    <xf numFmtId="0" fontId="58" fillId="0" borderId="7" xfId="0" applyFont="1" applyBorder="1" applyAlignment="1" applyProtection="1">
      <alignment horizontal="center" vertical="center" wrapText="1"/>
    </xf>
    <xf numFmtId="0" fontId="57" fillId="0" borderId="7" xfId="0" applyFont="1" applyBorder="1" applyAlignment="1" applyProtection="1">
      <alignment horizontal="center" vertical="center" wrapText="1"/>
    </xf>
    <xf numFmtId="0" fontId="57" fillId="0" borderId="8" xfId="0" applyFont="1" applyBorder="1" applyAlignment="1" applyProtection="1">
      <alignment horizontal="center" vertical="center" wrapText="1"/>
    </xf>
    <xf numFmtId="0" fontId="58" fillId="0" borderId="16" xfId="0" applyFont="1" applyBorder="1" applyAlignment="1" applyProtection="1">
      <alignment horizontal="center" vertical="center" wrapText="1"/>
    </xf>
    <xf numFmtId="0" fontId="57" fillId="0" borderId="10" xfId="0" applyFont="1" applyFill="1" applyBorder="1" applyAlignment="1" applyProtection="1">
      <alignment horizontal="center" vertical="center" wrapText="1"/>
    </xf>
    <xf numFmtId="0" fontId="57" fillId="0" borderId="16" xfId="0" applyFont="1" applyBorder="1" applyAlignment="1" applyProtection="1">
      <alignment horizontal="center" vertical="center" wrapText="1"/>
    </xf>
    <xf numFmtId="0" fontId="33" fillId="0" borderId="0" xfId="0" applyFont="1" applyFill="1" applyBorder="1" applyAlignment="1" applyProtection="1">
      <alignment vertical="center"/>
    </xf>
    <xf numFmtId="0" fontId="2" fillId="0" borderId="0" xfId="0" applyFont="1" applyFill="1" applyBorder="1" applyAlignment="1" applyProtection="1"/>
    <xf numFmtId="0" fontId="3" fillId="9" borderId="0" xfId="0" applyFont="1" applyFill="1" applyAlignment="1" applyProtection="1">
      <alignment horizontal="left" indent="1"/>
    </xf>
    <xf numFmtId="0" fontId="57" fillId="0" borderId="2" xfId="0" applyFont="1" applyBorder="1" applyAlignment="1" applyProtection="1">
      <alignment horizontal="center" vertical="center" wrapText="1"/>
    </xf>
    <xf numFmtId="0" fontId="3" fillId="0" borderId="6" xfId="0" applyFont="1" applyFill="1" applyBorder="1" applyAlignment="1" applyProtection="1">
      <alignment vertical="center"/>
      <protection locked="0"/>
    </xf>
    <xf numFmtId="165" fontId="3" fillId="0" borderId="6" xfId="0" applyNumberFormat="1" applyFont="1" applyFill="1" applyBorder="1" applyAlignment="1" applyProtection="1">
      <alignment vertical="center"/>
      <protection locked="0"/>
    </xf>
    <xf numFmtId="0" fontId="3" fillId="0" borderId="7" xfId="0" applyFont="1" applyFill="1" applyBorder="1" applyAlignment="1" applyProtection="1">
      <alignment horizontal="left" vertical="center" indent="1"/>
    </xf>
    <xf numFmtId="0" fontId="3" fillId="0" borderId="10" xfId="0" applyFont="1" applyFill="1" applyBorder="1" applyAlignment="1" applyProtection="1">
      <alignment horizontal="left" vertical="center" wrapText="1" indent="1"/>
    </xf>
    <xf numFmtId="0" fontId="3" fillId="0" borderId="14" xfId="0" applyFont="1" applyFill="1" applyBorder="1" applyAlignment="1" applyProtection="1">
      <alignment horizontal="center" vertical="center"/>
    </xf>
    <xf numFmtId="0" fontId="3" fillId="5" borderId="1" xfId="0" applyFont="1" applyFill="1" applyBorder="1" applyAlignment="1" applyProtection="1">
      <alignment horizontal="left" vertical="center" indent="1"/>
    </xf>
    <xf numFmtId="0" fontId="3" fillId="5" borderId="5" xfId="0" applyFont="1" applyFill="1" applyBorder="1" applyAlignment="1" applyProtection="1">
      <alignment horizontal="left" vertical="center" indent="1"/>
    </xf>
    <xf numFmtId="0" fontId="3" fillId="10" borderId="9" xfId="0" applyFont="1" applyFill="1" applyBorder="1" applyAlignment="1" applyProtection="1">
      <alignment horizontal="center" vertical="center"/>
    </xf>
    <xf numFmtId="0" fontId="3" fillId="0" borderId="0" xfId="0" applyFont="1" applyFill="1" applyAlignment="1" applyProtection="1">
      <alignment horizontal="left"/>
    </xf>
    <xf numFmtId="0" fontId="3" fillId="9" borderId="0" xfId="0" applyFont="1" applyFill="1" applyAlignment="1" applyProtection="1">
      <alignment horizontal="left" indent="1"/>
    </xf>
    <xf numFmtId="1" fontId="3" fillId="0" borderId="0" xfId="0" applyNumberFormat="1" applyFont="1" applyFill="1" applyBorder="1" applyProtection="1">
      <protection locked="0"/>
    </xf>
    <xf numFmtId="0" fontId="3" fillId="0" borderId="0" xfId="0" applyFont="1" applyBorder="1" applyProtection="1">
      <protection locked="0"/>
    </xf>
    <xf numFmtId="0" fontId="16" fillId="0" borderId="0" xfId="1" applyFont="1" applyFill="1" applyBorder="1" applyAlignment="1" applyProtection="1">
      <alignment vertical="center" wrapText="1"/>
      <protection locked="0"/>
    </xf>
    <xf numFmtId="0" fontId="16" fillId="0" borderId="0" xfId="1" applyFont="1" applyBorder="1" applyProtection="1">
      <protection locked="0"/>
    </xf>
    <xf numFmtId="0" fontId="3" fillId="9" borderId="0" xfId="0" applyFont="1" applyFill="1" applyBorder="1" applyAlignment="1" applyProtection="1">
      <alignment horizontal="left" vertical="top" indent="1"/>
    </xf>
    <xf numFmtId="0" fontId="57" fillId="0" borderId="0" xfId="0" applyFont="1" applyFill="1" applyBorder="1" applyAlignment="1" applyProtection="1">
      <alignment vertical="center" wrapText="1"/>
    </xf>
    <xf numFmtId="0" fontId="3" fillId="0" borderId="0" xfId="0" applyFont="1" applyFill="1" applyBorder="1" applyAlignment="1" applyProtection="1">
      <alignment horizontal="center" vertical="center" wrapText="1"/>
    </xf>
    <xf numFmtId="0" fontId="58" fillId="0" borderId="0" xfId="0" applyFont="1" applyFill="1" applyBorder="1" applyAlignment="1" applyProtection="1">
      <alignment horizontal="center" vertical="center" wrapText="1"/>
    </xf>
    <xf numFmtId="0" fontId="59" fillId="0" borderId="0" xfId="0" applyFont="1" applyFill="1" applyBorder="1" applyAlignment="1" applyProtection="1">
      <alignment horizontal="center" vertical="center" wrapText="1"/>
    </xf>
    <xf numFmtId="0" fontId="57" fillId="0" borderId="10" xfId="0" applyFont="1" applyFill="1" applyBorder="1" applyAlignment="1" applyProtection="1">
      <alignment vertical="center" wrapText="1"/>
    </xf>
    <xf numFmtId="0" fontId="3" fillId="0" borderId="10" xfId="0" applyFont="1" applyFill="1" applyBorder="1" applyAlignment="1" applyProtection="1">
      <alignment horizontal="center" vertical="center" wrapText="1"/>
    </xf>
    <xf numFmtId="0" fontId="3" fillId="0" borderId="10" xfId="0" applyFont="1" applyFill="1" applyBorder="1" applyProtection="1"/>
    <xf numFmtId="0" fontId="3" fillId="0" borderId="10" xfId="0" applyFont="1" applyBorder="1" applyProtection="1"/>
    <xf numFmtId="0" fontId="3" fillId="0" borderId="2" xfId="0" applyFont="1" applyBorder="1" applyProtection="1"/>
    <xf numFmtId="0"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right"/>
    </xf>
    <xf numFmtId="14" fontId="3" fillId="0" borderId="0" xfId="0" applyNumberFormat="1" applyFont="1" applyBorder="1" applyProtection="1">
      <protection locked="0"/>
    </xf>
    <xf numFmtId="0" fontId="3" fillId="0" borderId="0" xfId="0" applyFont="1" applyProtection="1">
      <protection locked="0"/>
    </xf>
    <xf numFmtId="0" fontId="3" fillId="0" borderId="1" xfId="0" applyFont="1" applyBorder="1" applyAlignment="1" applyProtection="1">
      <alignment horizontal="center"/>
      <protection locked="0"/>
    </xf>
    <xf numFmtId="14" fontId="3" fillId="0" borderId="0" xfId="0" applyNumberFormat="1" applyFont="1" applyFill="1" applyBorder="1" applyProtection="1">
      <protection locked="0"/>
    </xf>
    <xf numFmtId="0" fontId="19" fillId="0" borderId="0" xfId="0" applyFont="1" applyFill="1" applyProtection="1"/>
    <xf numFmtId="0" fontId="3" fillId="3" borderId="0" xfId="0" applyFont="1" applyFill="1" applyAlignment="1" applyProtection="1">
      <protection locked="0"/>
    </xf>
    <xf numFmtId="0" fontId="3" fillId="11" borderId="0" xfId="0" applyFont="1" applyFill="1" applyBorder="1" applyAlignment="1" applyProtection="1">
      <alignment horizontal="left" vertical="top"/>
    </xf>
    <xf numFmtId="0" fontId="19" fillId="11" borderId="0" xfId="0" applyFont="1" applyFill="1" applyBorder="1" applyAlignment="1" applyProtection="1">
      <alignment horizontal="left" vertical="top"/>
    </xf>
    <xf numFmtId="0" fontId="3" fillId="11" borderId="18" xfId="0" applyFont="1" applyFill="1" applyBorder="1" applyAlignment="1" applyProtection="1">
      <alignment horizontal="left" vertical="top" wrapText="1"/>
      <protection locked="0"/>
    </xf>
    <xf numFmtId="169" fontId="23" fillId="11" borderId="18" xfId="0" applyNumberFormat="1" applyFont="1" applyFill="1" applyBorder="1" applyAlignment="1" applyProtection="1">
      <alignment horizontal="left" vertical="top" wrapText="1"/>
      <protection locked="0"/>
    </xf>
    <xf numFmtId="0" fontId="3" fillId="11" borderId="18" xfId="0" applyFont="1" applyFill="1" applyBorder="1" applyAlignment="1" applyProtection="1">
      <alignment horizontal="center" vertical="top" wrapText="1"/>
      <protection locked="0"/>
    </xf>
    <xf numFmtId="0" fontId="3" fillId="11" borderId="23" xfId="0" applyFont="1" applyFill="1" applyBorder="1" applyAlignment="1" applyProtection="1">
      <alignment horizontal="left" vertical="top" wrapText="1"/>
      <protection locked="0"/>
    </xf>
    <xf numFmtId="0" fontId="19" fillId="9" borderId="0" xfId="0" applyFont="1" applyFill="1" applyBorder="1" applyAlignment="1" applyProtection="1">
      <alignment horizontal="left" vertical="top"/>
    </xf>
    <xf numFmtId="14" fontId="3" fillId="9" borderId="0" xfId="0" applyNumberFormat="1" applyFont="1" applyFill="1" applyBorder="1" applyAlignment="1" applyProtection="1">
      <alignment horizontal="left" vertical="top"/>
    </xf>
    <xf numFmtId="0" fontId="3" fillId="9" borderId="18" xfId="0" applyFont="1" applyFill="1" applyBorder="1" applyAlignment="1" applyProtection="1">
      <alignment horizontal="center" vertical="center" wrapText="1"/>
    </xf>
    <xf numFmtId="168" fontId="23" fillId="9" borderId="18" xfId="0" applyNumberFormat="1" applyFont="1" applyFill="1" applyBorder="1" applyAlignment="1" applyProtection="1">
      <alignment horizontal="center" vertical="top" wrapText="1"/>
    </xf>
    <xf numFmtId="0" fontId="3" fillId="9" borderId="18" xfId="0" applyFont="1" applyFill="1" applyBorder="1" applyAlignment="1" applyProtection="1">
      <alignment horizontal="left" vertical="top" wrapText="1"/>
    </xf>
    <xf numFmtId="169" fontId="23" fillId="9" borderId="18" xfId="0" applyNumberFormat="1" applyFont="1" applyFill="1" applyBorder="1" applyAlignment="1" applyProtection="1">
      <alignment horizontal="left" vertical="top" wrapText="1"/>
    </xf>
    <xf numFmtId="0" fontId="3" fillId="9" borderId="18" xfId="0" applyFont="1" applyFill="1" applyBorder="1" applyAlignment="1" applyProtection="1">
      <alignment horizontal="center" vertical="top" wrapText="1"/>
    </xf>
    <xf numFmtId="0" fontId="3" fillId="9" borderId="22" xfId="0" applyFont="1" applyFill="1" applyBorder="1" applyAlignment="1" applyProtection="1">
      <alignment horizontal="left" vertical="top" wrapText="1"/>
    </xf>
    <xf numFmtId="0" fontId="3" fillId="9" borderId="23" xfId="0" applyFont="1" applyFill="1" applyBorder="1" applyAlignment="1" applyProtection="1">
      <alignment horizontal="left" vertical="top" wrapText="1"/>
    </xf>
    <xf numFmtId="0" fontId="14" fillId="0" borderId="0" xfId="0" applyFont="1" applyFill="1" applyProtection="1"/>
    <xf numFmtId="0" fontId="13" fillId="0" borderId="0" xfId="0" applyFont="1" applyFill="1" applyProtection="1"/>
    <xf numFmtId="0" fontId="3" fillId="0" borderId="14" xfId="0" applyFont="1" applyFill="1" applyBorder="1" applyAlignment="1" applyProtection="1">
      <alignment horizontal="center" vertical="center"/>
      <protection locked="0"/>
    </xf>
    <xf numFmtId="0" fontId="3" fillId="0" borderId="0" xfId="0" applyFont="1" applyFill="1" applyAlignment="1" applyProtection="1">
      <alignment horizontal="left" indent="1"/>
    </xf>
    <xf numFmtId="0" fontId="3" fillId="9" borderId="0" xfId="0" applyFont="1" applyFill="1" applyAlignment="1" applyProtection="1">
      <alignment horizontal="left" indent="1"/>
    </xf>
    <xf numFmtId="0" fontId="3" fillId="9" borderId="0" xfId="0" applyFont="1" applyFill="1" applyAlignment="1" applyProtection="1">
      <alignment horizontal="left" indent="1"/>
    </xf>
    <xf numFmtId="0" fontId="16" fillId="0" borderId="2" xfId="0" applyFont="1" applyFill="1" applyBorder="1" applyAlignment="1" applyProtection="1">
      <alignment horizontal="left" indent="1"/>
    </xf>
    <xf numFmtId="0" fontId="3" fillId="0" borderId="0" xfId="0" applyFont="1" applyAlignment="1">
      <alignment vertical="center"/>
    </xf>
    <xf numFmtId="0" fontId="3" fillId="9" borderId="5" xfId="0" applyFont="1" applyFill="1" applyBorder="1" applyAlignment="1" applyProtection="1">
      <alignment horizontal="left" indent="1"/>
    </xf>
    <xf numFmtId="0" fontId="3" fillId="9" borderId="5" xfId="0" applyFont="1" applyFill="1" applyBorder="1" applyProtection="1"/>
    <xf numFmtId="0" fontId="3" fillId="0" borderId="6" xfId="0" applyFont="1" applyFill="1" applyBorder="1" applyAlignment="1" applyProtection="1">
      <alignment horizontal="left" vertical="center" indent="1"/>
      <protection locked="0"/>
    </xf>
    <xf numFmtId="0" fontId="3" fillId="0" borderId="10" xfId="0" applyFont="1" applyFill="1" applyBorder="1" applyAlignment="1" applyProtection="1">
      <alignment horizontal="left" vertical="center" indent="1"/>
      <protection locked="0"/>
    </xf>
    <xf numFmtId="0" fontId="0" fillId="0" borderId="10" xfId="0" applyFill="1" applyBorder="1" applyAlignment="1" applyProtection="1">
      <alignment horizontal="left" vertical="center" wrapText="1" indent="1"/>
      <protection locked="0"/>
    </xf>
    <xf numFmtId="0" fontId="3" fillId="0" borderId="17" xfId="0" applyFont="1" applyFill="1" applyBorder="1" applyAlignment="1" applyProtection="1">
      <alignment vertical="center"/>
      <protection locked="0"/>
    </xf>
    <xf numFmtId="0" fontId="3" fillId="0" borderId="14" xfId="0" applyFont="1" applyFill="1" applyBorder="1" applyAlignment="1" applyProtection="1">
      <alignment vertical="center"/>
      <protection locked="0"/>
    </xf>
    <xf numFmtId="165" fontId="3" fillId="12" borderId="7" xfId="0" applyNumberFormat="1" applyFont="1" applyFill="1" applyBorder="1" applyAlignment="1" applyProtection="1">
      <alignment horizontal="left" vertical="center" indent="1"/>
    </xf>
    <xf numFmtId="0" fontId="3" fillId="12" borderId="7" xfId="0" applyFont="1" applyFill="1" applyBorder="1" applyAlignment="1" applyProtection="1">
      <alignment horizontal="left" vertical="center" indent="1"/>
    </xf>
    <xf numFmtId="0" fontId="3" fillId="0" borderId="14" xfId="0" applyFont="1" applyFill="1" applyBorder="1" applyAlignment="1" applyProtection="1">
      <alignment horizontal="left" vertical="center" indent="1"/>
    </xf>
    <xf numFmtId="0" fontId="3" fillId="12" borderId="10" xfId="0" applyFont="1" applyFill="1" applyBorder="1" applyAlignment="1" applyProtection="1">
      <alignment horizontal="left" vertical="center" wrapText="1" indent="1"/>
    </xf>
    <xf numFmtId="0" fontId="3" fillId="12" borderId="10" xfId="0" applyFont="1" applyFill="1" applyBorder="1" applyAlignment="1" applyProtection="1">
      <alignment horizontal="left" vertical="center" indent="1"/>
    </xf>
    <xf numFmtId="0" fontId="3" fillId="12" borderId="7" xfId="0" applyFont="1" applyFill="1" applyBorder="1" applyAlignment="1" applyProtection="1">
      <alignment horizontal="center" vertical="center"/>
    </xf>
    <xf numFmtId="0" fontId="3" fillId="12" borderId="14" xfId="0" applyFont="1" applyFill="1" applyBorder="1" applyAlignment="1" applyProtection="1">
      <alignment horizontal="center" vertical="center"/>
    </xf>
    <xf numFmtId="0" fontId="16" fillId="0" borderId="9" xfId="0" applyFont="1" applyFill="1" applyBorder="1" applyAlignment="1" applyProtection="1">
      <alignment horizontal="left" vertical="center" indent="1"/>
    </xf>
    <xf numFmtId="0" fontId="3" fillId="0" borderId="9" xfId="0" applyFont="1" applyFill="1" applyBorder="1" applyAlignment="1" applyProtection="1">
      <alignment horizontal="left" vertical="center" indent="1"/>
    </xf>
    <xf numFmtId="167" fontId="16" fillId="0" borderId="9" xfId="0" applyNumberFormat="1" applyFont="1" applyFill="1" applyBorder="1" applyAlignment="1" applyProtection="1">
      <alignment horizontal="center" vertical="center"/>
    </xf>
    <xf numFmtId="167" fontId="16" fillId="0" borderId="10" xfId="0" applyNumberFormat="1" applyFont="1" applyFill="1" applyBorder="1" applyAlignment="1" applyProtection="1">
      <alignment horizontal="center" vertical="center"/>
    </xf>
    <xf numFmtId="0" fontId="10" fillId="9" borderId="0" xfId="0" applyFont="1" applyFill="1" applyAlignment="1" applyProtection="1">
      <alignment horizontal="center"/>
    </xf>
    <xf numFmtId="0" fontId="3" fillId="9" borderId="0" xfId="0" applyFont="1" applyFill="1" applyAlignment="1" applyProtection="1">
      <alignment horizontal="left" indent="1"/>
    </xf>
    <xf numFmtId="0" fontId="25" fillId="0" borderId="0" xfId="0" applyFont="1" applyFill="1" applyProtection="1"/>
    <xf numFmtId="0" fontId="24" fillId="0" borderId="0" xfId="0" applyFont="1" applyFill="1" applyProtection="1"/>
    <xf numFmtId="0" fontId="2" fillId="0" borderId="0" xfId="0" applyFont="1" applyFill="1" applyAlignment="1" applyProtection="1">
      <alignment horizontal="left" indent="1"/>
    </xf>
    <xf numFmtId="0" fontId="19" fillId="0" borderId="0" xfId="0" applyFont="1" applyAlignment="1" applyProtection="1">
      <alignment horizontal="left" vertical="center"/>
    </xf>
    <xf numFmtId="0" fontId="28" fillId="0" borderId="0" xfId="0" applyFont="1" applyProtection="1"/>
    <xf numFmtId="0" fontId="28" fillId="0" borderId="0" xfId="0" applyFont="1" applyAlignment="1" applyProtection="1">
      <alignment horizontal="left"/>
    </xf>
    <xf numFmtId="0" fontId="28" fillId="0" borderId="0" xfId="0" applyFont="1" applyFill="1" applyAlignment="1" applyProtection="1">
      <alignment horizontal="left" vertical="center"/>
    </xf>
    <xf numFmtId="0" fontId="56" fillId="0" borderId="0" xfId="0" applyFont="1" applyBorder="1" applyAlignment="1" applyProtection="1">
      <alignment horizontal="left" vertical="center"/>
    </xf>
    <xf numFmtId="0" fontId="28" fillId="11" borderId="0" xfId="0" applyFont="1" applyFill="1" applyBorder="1" applyAlignment="1" applyProtection="1">
      <alignment horizontal="left" vertical="top"/>
    </xf>
    <xf numFmtId="0" fontId="28" fillId="0" borderId="0" xfId="0" applyFont="1" applyFill="1" applyBorder="1" applyAlignment="1" applyProtection="1">
      <alignment horizontal="left" vertical="top"/>
    </xf>
    <xf numFmtId="0" fontId="63" fillId="9" borderId="0" xfId="0" applyFont="1" applyFill="1" applyProtection="1"/>
    <xf numFmtId="0" fontId="28" fillId="9" borderId="0" xfId="0" applyFont="1" applyFill="1" applyProtection="1"/>
    <xf numFmtId="0" fontId="28" fillId="9" borderId="0" xfId="0" applyFont="1" applyFill="1" applyBorder="1" applyAlignment="1" applyProtection="1">
      <alignment horizontal="left" vertical="top"/>
    </xf>
    <xf numFmtId="0" fontId="2" fillId="0" borderId="0" xfId="0" applyFont="1" applyAlignment="1">
      <alignment vertical="center"/>
    </xf>
    <xf numFmtId="0" fontId="3" fillId="0" borderId="0" xfId="0" applyFont="1" applyAlignment="1">
      <alignment vertical="center" wrapText="1"/>
    </xf>
    <xf numFmtId="0" fontId="28" fillId="0" borderId="0" xfId="0" applyFont="1" applyAlignment="1" applyProtection="1">
      <alignment horizontal="left" vertical="center"/>
    </xf>
    <xf numFmtId="0" fontId="28" fillId="0" borderId="0" xfId="0" applyFont="1" applyAlignment="1" applyProtection="1">
      <alignment horizontal="left" vertical="center" wrapText="1"/>
    </xf>
    <xf numFmtId="0" fontId="28" fillId="9" borderId="0" xfId="0" applyFont="1" applyFill="1" applyBorder="1" applyAlignment="1" applyProtection="1">
      <alignment horizontal="left" indent="1"/>
    </xf>
    <xf numFmtId="0" fontId="28" fillId="9" borderId="0" xfId="0" applyFont="1" applyFill="1" applyBorder="1" applyAlignment="1" applyProtection="1">
      <alignment horizontal="left"/>
    </xf>
    <xf numFmtId="0" fontId="56" fillId="0" borderId="0" xfId="1" applyFont="1" applyProtection="1"/>
    <xf numFmtId="0" fontId="28" fillId="0" borderId="0" xfId="0" applyFont="1" applyFill="1" applyProtection="1"/>
    <xf numFmtId="8" fontId="16" fillId="3" borderId="0" xfId="0" applyNumberFormat="1" applyFont="1" applyFill="1" applyBorder="1" applyAlignment="1" applyProtection="1">
      <alignment horizontal="left" vertical="center"/>
      <protection locked="0"/>
    </xf>
    <xf numFmtId="0" fontId="3" fillId="9" borderId="0" xfId="0" applyFont="1" applyFill="1" applyAlignment="1" applyProtection="1">
      <alignment horizontal="left" indent="1"/>
    </xf>
    <xf numFmtId="168" fontId="23" fillId="11" borderId="18" xfId="0" applyNumberFormat="1" applyFont="1" applyFill="1" applyBorder="1" applyAlignment="1" applyProtection="1">
      <alignment horizontal="center" vertical="top" wrapText="1"/>
      <protection locked="0"/>
    </xf>
    <xf numFmtId="0" fontId="3" fillId="11" borderId="18" xfId="0" applyFont="1" applyFill="1" applyBorder="1" applyAlignment="1" applyProtection="1">
      <alignment horizontal="center" vertical="center" wrapText="1"/>
      <protection locked="0"/>
    </xf>
    <xf numFmtId="0" fontId="3" fillId="11" borderId="22" xfId="0" applyFont="1" applyFill="1" applyBorder="1" applyAlignment="1" applyProtection="1">
      <alignment horizontal="left" vertical="top" wrapText="1"/>
      <protection locked="0"/>
    </xf>
    <xf numFmtId="0" fontId="3" fillId="11" borderId="0" xfId="0" applyFont="1" applyFill="1" applyBorder="1" applyAlignment="1" applyProtection="1">
      <alignment horizontal="left" vertical="top"/>
      <protection locked="0"/>
    </xf>
    <xf numFmtId="0" fontId="3" fillId="9" borderId="0" xfId="0" applyFont="1" applyFill="1" applyBorder="1" applyAlignment="1" applyProtection="1">
      <alignment horizontal="left" vertical="top"/>
      <protection locked="0"/>
    </xf>
    <xf numFmtId="0" fontId="33" fillId="0" borderId="0" xfId="1" applyFont="1" applyAlignment="1" applyProtection="1">
      <alignment vertical="center" wrapText="1"/>
    </xf>
    <xf numFmtId="0" fontId="16" fillId="0" borderId="0" xfId="1" applyFont="1" applyBorder="1" applyAlignment="1" applyProtection="1">
      <alignment horizontal="left" vertical="center" wrapText="1"/>
    </xf>
    <xf numFmtId="10" fontId="33" fillId="0" borderId="0" xfId="4" applyNumberFormat="1" applyFont="1" applyBorder="1" applyAlignment="1" applyProtection="1">
      <alignment horizontal="center" vertical="center"/>
    </xf>
    <xf numFmtId="0" fontId="3" fillId="0" borderId="0" xfId="1" applyFont="1" applyFill="1" applyBorder="1" applyAlignment="1" applyProtection="1">
      <alignment horizontal="left" vertical="center"/>
    </xf>
    <xf numFmtId="0" fontId="33" fillId="0" borderId="0" xfId="1" applyFont="1" applyAlignment="1" applyProtection="1"/>
    <xf numFmtId="0" fontId="16" fillId="0" borderId="27" xfId="1" applyFont="1" applyBorder="1" applyAlignment="1" applyProtection="1">
      <alignment horizontal="left" vertical="center" wrapText="1"/>
    </xf>
    <xf numFmtId="0" fontId="16" fillId="0" borderId="28" xfId="1" applyFont="1" applyBorder="1" applyProtection="1"/>
    <xf numFmtId="0" fontId="16" fillId="0" borderId="29" xfId="1" applyFont="1" applyBorder="1" applyAlignment="1" applyProtection="1">
      <alignment horizontal="left" vertical="center" wrapText="1"/>
    </xf>
    <xf numFmtId="0" fontId="16" fillId="5" borderId="0" xfId="1" applyFont="1" applyFill="1" applyBorder="1" applyAlignment="1" applyProtection="1">
      <alignment vertical="center" wrapText="1"/>
    </xf>
    <xf numFmtId="0" fontId="16" fillId="0" borderId="13" xfId="1" applyFont="1" applyBorder="1" applyAlignment="1" applyProtection="1">
      <alignment horizontal="right" vertical="center"/>
      <protection locked="0"/>
    </xf>
    <xf numFmtId="0" fontId="16" fillId="0" borderId="0" xfId="1" applyFont="1" applyBorder="1" applyAlignment="1" applyProtection="1">
      <alignment vertical="center" wrapText="1"/>
    </xf>
    <xf numFmtId="0" fontId="16" fillId="0" borderId="0" xfId="1" applyFont="1" applyBorder="1" applyAlignment="1" applyProtection="1">
      <alignment horizontal="left" vertical="center" wrapText="1"/>
    </xf>
    <xf numFmtId="0" fontId="16" fillId="3" borderId="0" xfId="1" applyFont="1" applyFill="1" applyBorder="1" applyAlignment="1" applyProtection="1">
      <alignment horizontal="left" vertical="center" wrapText="1"/>
    </xf>
    <xf numFmtId="14" fontId="16" fillId="0" borderId="0" xfId="1" applyNumberFormat="1" applyFont="1" applyBorder="1" applyAlignment="1" applyProtection="1">
      <alignment horizontal="left" vertical="center" wrapText="1"/>
    </xf>
    <xf numFmtId="0" fontId="16" fillId="0" borderId="15" xfId="1" applyFont="1" applyBorder="1" applyAlignment="1" applyProtection="1">
      <alignment horizontal="left" vertical="center" wrapText="1"/>
    </xf>
    <xf numFmtId="0" fontId="33" fillId="0" borderId="28" xfId="1" applyFont="1" applyBorder="1" applyProtection="1"/>
    <xf numFmtId="0" fontId="16" fillId="0" borderId="0" xfId="1" applyFont="1" applyBorder="1" applyAlignment="1" applyProtection="1">
      <alignment horizontal="left" vertical="center" wrapText="1"/>
    </xf>
    <xf numFmtId="0" fontId="33" fillId="0" borderId="0" xfId="1" applyFont="1" applyBorder="1" applyAlignment="1" applyProtection="1">
      <alignment horizontal="left" vertical="center" wrapText="1"/>
    </xf>
    <xf numFmtId="0" fontId="33" fillId="0" borderId="26" xfId="1" applyFont="1" applyBorder="1" applyProtection="1"/>
    <xf numFmtId="0" fontId="33" fillId="0" borderId="15" xfId="1" applyFont="1" applyBorder="1" applyAlignment="1" applyProtection="1">
      <alignment horizontal="left" vertical="center" wrapText="1"/>
    </xf>
    <xf numFmtId="0" fontId="3" fillId="0" borderId="0" xfId="0" applyFont="1" applyAlignment="1">
      <alignment horizontal="left" vertical="center" wrapText="1"/>
    </xf>
    <xf numFmtId="0" fontId="3" fillId="3" borderId="0" xfId="0" applyFont="1" applyFill="1" applyAlignment="1" applyProtection="1">
      <alignment horizontal="left"/>
      <protection locked="0"/>
    </xf>
    <xf numFmtId="0" fontId="0" fillId="3" borderId="0" xfId="0" applyFill="1" applyAlignment="1" applyProtection="1">
      <alignment horizontal="left"/>
      <protection locked="0"/>
    </xf>
    <xf numFmtId="0" fontId="3" fillId="0" borderId="11"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3" fillId="9" borderId="0" xfId="0" applyFont="1" applyFill="1" applyAlignment="1" applyProtection="1">
      <alignment horizontal="left" vertical="top" wrapText="1" indent="1"/>
    </xf>
    <xf numFmtId="0" fontId="3" fillId="3" borderId="3" xfId="0" applyFont="1" applyFill="1" applyBorder="1" applyAlignment="1" applyProtection="1">
      <alignment horizontal="left" vertical="center" wrapText="1"/>
      <protection locked="0"/>
    </xf>
    <xf numFmtId="0" fontId="3" fillId="3" borderId="5" xfId="0" applyFont="1" applyFill="1" applyBorder="1" applyAlignment="1" applyProtection="1">
      <alignment horizontal="left" vertical="center" wrapText="1"/>
      <protection locked="0"/>
    </xf>
    <xf numFmtId="0" fontId="3" fillId="3" borderId="6" xfId="0" applyFont="1" applyFill="1" applyBorder="1" applyAlignment="1" applyProtection="1">
      <alignment horizontal="left" vertical="center" wrapText="1"/>
      <protection locked="0"/>
    </xf>
    <xf numFmtId="0" fontId="3" fillId="9" borderId="0" xfId="0" applyFont="1" applyFill="1" applyAlignment="1" applyProtection="1">
      <alignment horizontal="left" wrapText="1" indent="1"/>
    </xf>
    <xf numFmtId="0" fontId="0" fillId="9" borderId="0" xfId="0" applyFill="1" applyAlignment="1" applyProtection="1">
      <alignment horizontal="left" wrapText="1" indent="1"/>
    </xf>
    <xf numFmtId="0" fontId="3" fillId="9" borderId="0" xfId="0" applyFont="1" applyFill="1" applyAlignment="1" applyProtection="1">
      <alignment horizontal="left" vertical="center" wrapText="1" indent="1"/>
    </xf>
    <xf numFmtId="0" fontId="0" fillId="9" borderId="0" xfId="0" applyFill="1" applyAlignment="1" applyProtection="1">
      <alignment horizontal="left" vertical="center" wrapText="1" indent="1"/>
    </xf>
    <xf numFmtId="0" fontId="0" fillId="0" borderId="0" xfId="0" applyAlignment="1" applyProtection="1">
      <alignment horizontal="left" vertical="center" wrapText="1" indent="1"/>
    </xf>
    <xf numFmtId="0" fontId="3" fillId="3" borderId="1" xfId="0" applyFont="1" applyFill="1" applyBorder="1" applyAlignment="1" applyProtection="1">
      <alignment horizontal="left" vertical="center" wrapText="1"/>
      <protection locked="0"/>
    </xf>
    <xf numFmtId="0" fontId="3" fillId="3" borderId="12" xfId="0" applyFont="1" applyFill="1" applyBorder="1" applyAlignment="1" applyProtection="1">
      <alignment horizontal="left" vertical="center" wrapText="1"/>
      <protection locked="0"/>
    </xf>
    <xf numFmtId="0" fontId="3" fillId="0" borderId="0" xfId="0" applyFont="1" applyFill="1" applyAlignment="1" applyProtection="1">
      <alignment horizontal="left"/>
    </xf>
    <xf numFmtId="0" fontId="3" fillId="3" borderId="0" xfId="0" applyFont="1" applyFill="1" applyBorder="1" applyAlignment="1" applyProtection="1">
      <alignment horizontal="left" vertical="center" wrapText="1"/>
      <protection locked="0"/>
    </xf>
    <xf numFmtId="0" fontId="62" fillId="3" borderId="5" xfId="9" applyFont="1" applyFill="1" applyBorder="1" applyAlignment="1" applyProtection="1">
      <alignment horizontal="left" vertical="center" wrapText="1"/>
      <protection locked="0"/>
    </xf>
    <xf numFmtId="0" fontId="3" fillId="0" borderId="0" xfId="0" applyFont="1" applyFill="1" applyBorder="1" applyAlignment="1" applyProtection="1">
      <alignment horizontal="left"/>
    </xf>
    <xf numFmtId="0" fontId="2" fillId="10" borderId="7" xfId="0" applyFont="1" applyFill="1" applyBorder="1" applyAlignment="1" applyProtection="1">
      <alignment horizontal="center" vertical="center" wrapText="1"/>
    </xf>
    <xf numFmtId="0" fontId="3" fillId="0" borderId="7" xfId="0" applyFont="1" applyFill="1" applyBorder="1" applyAlignment="1" applyProtection="1">
      <alignment horizontal="center"/>
      <protection locked="0"/>
    </xf>
    <xf numFmtId="0" fontId="3" fillId="0" borderId="15" xfId="0" applyFont="1" applyFill="1" applyBorder="1" applyAlignment="1" applyProtection="1">
      <alignment horizontal="center"/>
    </xf>
    <xf numFmtId="14" fontId="29" fillId="0" borderId="0" xfId="0" applyNumberFormat="1" applyFont="1" applyBorder="1" applyAlignment="1" applyProtection="1">
      <alignment horizontal="center" vertical="top" wrapText="1"/>
    </xf>
    <xf numFmtId="0" fontId="2" fillId="10" borderId="9" xfId="0" applyFont="1" applyFill="1" applyBorder="1" applyAlignment="1" applyProtection="1">
      <alignment horizontal="center"/>
    </xf>
    <xf numFmtId="0" fontId="2" fillId="10" borderId="10" xfId="0" applyFont="1" applyFill="1" applyBorder="1" applyAlignment="1" applyProtection="1">
      <alignment horizontal="center"/>
    </xf>
    <xf numFmtId="0" fontId="33" fillId="10" borderId="9" xfId="0" applyFont="1" applyFill="1" applyBorder="1" applyAlignment="1" applyProtection="1">
      <alignment horizontal="center"/>
    </xf>
    <xf numFmtId="0" fontId="3" fillId="0" borderId="17" xfId="0" applyFont="1" applyFill="1" applyBorder="1" applyAlignment="1" applyProtection="1">
      <alignment horizontal="center"/>
    </xf>
    <xf numFmtId="0" fontId="2" fillId="0" borderId="9" xfId="0" applyFont="1" applyFill="1" applyBorder="1" applyAlignment="1" applyProtection="1">
      <alignment horizontal="center"/>
    </xf>
    <xf numFmtId="0" fontId="2" fillId="0" borderId="10" xfId="0" applyFont="1" applyFill="1" applyBorder="1" applyAlignment="1" applyProtection="1">
      <alignment horizontal="center"/>
    </xf>
    <xf numFmtId="11" fontId="13" fillId="0" borderId="0" xfId="0" applyNumberFormat="1" applyFont="1" applyBorder="1" applyAlignment="1" applyProtection="1">
      <alignment horizontal="left" wrapText="1"/>
    </xf>
    <xf numFmtId="11" fontId="2" fillId="3" borderId="0" xfId="0" applyNumberFormat="1" applyFont="1" applyFill="1" applyBorder="1" applyAlignment="1" applyProtection="1">
      <alignment horizontal="left" vertical="top" wrapText="1"/>
      <protection locked="0"/>
    </xf>
    <xf numFmtId="11" fontId="13" fillId="0" borderId="0" xfId="0" applyNumberFormat="1" applyFont="1" applyBorder="1" applyAlignment="1" applyProtection="1">
      <alignment horizontal="left" vertical="top" wrapText="1" indent="2"/>
    </xf>
    <xf numFmtId="0" fontId="14" fillId="0" borderId="0" xfId="0" applyFont="1" applyAlignment="1" applyProtection="1"/>
    <xf numFmtId="0" fontId="3" fillId="11" borderId="19" xfId="0" applyFont="1" applyFill="1" applyBorder="1" applyAlignment="1" applyProtection="1">
      <alignment horizontal="left" vertical="top" wrapText="1"/>
      <protection locked="0"/>
    </xf>
    <xf numFmtId="0" fontId="3" fillId="11" borderId="20" xfId="0" applyFont="1" applyFill="1" applyBorder="1" applyAlignment="1" applyProtection="1">
      <alignment horizontal="left" vertical="top" wrapText="1"/>
      <protection locked="0"/>
    </xf>
    <xf numFmtId="0" fontId="3" fillId="11" borderId="21" xfId="0" applyFont="1" applyFill="1" applyBorder="1" applyAlignment="1" applyProtection="1">
      <alignment horizontal="left" vertical="top" wrapText="1"/>
      <protection locked="0"/>
    </xf>
    <xf numFmtId="0" fontId="3" fillId="11" borderId="24" xfId="0" applyFont="1" applyFill="1" applyBorder="1" applyAlignment="1" applyProtection="1">
      <alignment horizontal="left" vertical="top" wrapText="1"/>
      <protection locked="0"/>
    </xf>
    <xf numFmtId="0" fontId="3" fillId="11" borderId="25" xfId="0" applyFont="1" applyFill="1" applyBorder="1" applyAlignment="1" applyProtection="1">
      <alignment horizontal="left" vertical="top" wrapText="1"/>
      <protection locked="0"/>
    </xf>
    <xf numFmtId="0" fontId="3" fillId="0" borderId="0" xfId="0" applyFont="1" applyFill="1" applyAlignment="1" applyProtection="1">
      <alignment horizontal="left" indent="1"/>
    </xf>
    <xf numFmtId="0" fontId="3" fillId="11" borderId="19" xfId="0" applyFont="1" applyFill="1" applyBorder="1" applyAlignment="1" applyProtection="1">
      <alignment horizontal="left" vertical="center" wrapText="1"/>
      <protection locked="0"/>
    </xf>
    <xf numFmtId="0" fontId="3" fillId="11" borderId="20" xfId="0" applyFont="1" applyFill="1" applyBorder="1" applyAlignment="1" applyProtection="1">
      <alignment horizontal="left" vertical="center" wrapText="1"/>
      <protection locked="0"/>
    </xf>
    <xf numFmtId="0" fontId="3" fillId="11" borderId="21" xfId="0" applyFont="1" applyFill="1" applyBorder="1" applyAlignment="1" applyProtection="1">
      <alignment horizontal="left" vertical="center" wrapText="1"/>
      <protection locked="0"/>
    </xf>
    <xf numFmtId="0" fontId="3" fillId="9" borderId="19" xfId="0" applyFont="1" applyFill="1" applyBorder="1" applyAlignment="1" applyProtection="1">
      <alignment horizontal="left" vertical="top" wrapText="1"/>
    </xf>
    <xf numFmtId="0" fontId="3" fillId="9" borderId="20" xfId="0" applyFont="1" applyFill="1" applyBorder="1" applyAlignment="1" applyProtection="1">
      <alignment horizontal="left" vertical="top" wrapText="1"/>
    </xf>
    <xf numFmtId="0" fontId="3" fillId="9" borderId="21" xfId="0" applyFont="1" applyFill="1" applyBorder="1" applyAlignment="1" applyProtection="1">
      <alignment horizontal="left" vertical="top" wrapText="1"/>
    </xf>
    <xf numFmtId="0" fontId="3" fillId="9" borderId="24" xfId="0" applyFont="1" applyFill="1" applyBorder="1" applyAlignment="1" applyProtection="1">
      <alignment horizontal="left" vertical="top" wrapText="1"/>
    </xf>
    <xf numFmtId="0" fontId="3" fillId="9" borderId="25" xfId="0" applyFont="1" applyFill="1" applyBorder="1" applyAlignment="1" applyProtection="1">
      <alignment horizontal="left" vertical="top" wrapText="1"/>
    </xf>
    <xf numFmtId="0" fontId="3" fillId="9" borderId="19" xfId="0" applyFont="1" applyFill="1" applyBorder="1" applyAlignment="1" applyProtection="1">
      <alignment horizontal="left" vertical="center" wrapText="1"/>
    </xf>
    <xf numFmtId="0" fontId="3" fillId="9" borderId="20" xfId="0" applyFont="1" applyFill="1" applyBorder="1" applyAlignment="1" applyProtection="1">
      <alignment horizontal="left" vertical="center" wrapText="1"/>
    </xf>
    <xf numFmtId="0" fontId="3" fillId="9" borderId="21" xfId="0" applyFont="1" applyFill="1" applyBorder="1" applyAlignment="1" applyProtection="1">
      <alignment horizontal="left" vertical="center" wrapText="1"/>
    </xf>
    <xf numFmtId="0" fontId="36" fillId="0" borderId="0" xfId="0" applyFont="1" applyAlignment="1" applyProtection="1">
      <alignment horizontal="left"/>
    </xf>
    <xf numFmtId="14" fontId="3" fillId="3" borderId="0" xfId="0" applyNumberFormat="1" applyFont="1" applyFill="1" applyBorder="1" applyAlignment="1" applyProtection="1">
      <alignment horizontal="left"/>
      <protection locked="0"/>
    </xf>
    <xf numFmtId="0" fontId="3" fillId="0" borderId="0" xfId="0" applyFont="1" applyBorder="1" applyAlignment="1" applyProtection="1">
      <alignment horizontal="left"/>
      <protection locked="0"/>
    </xf>
    <xf numFmtId="14" fontId="3" fillId="0" borderId="0" xfId="0" applyNumberFormat="1" applyFont="1" applyFill="1" applyBorder="1" applyAlignment="1" applyProtection="1">
      <alignment horizontal="left"/>
    </xf>
    <xf numFmtId="14" fontId="3" fillId="3" borderId="0" xfId="0" applyNumberFormat="1" applyFont="1" applyFill="1" applyBorder="1" applyAlignment="1" applyProtection="1">
      <protection locked="0"/>
    </xf>
    <xf numFmtId="0" fontId="3" fillId="0" borderId="0" xfId="0" applyFont="1" applyBorder="1" applyAlignment="1" applyProtection="1">
      <protection locked="0"/>
    </xf>
    <xf numFmtId="4" fontId="3" fillId="3" borderId="0" xfId="0" applyNumberFormat="1" applyFont="1" applyFill="1" applyBorder="1" applyAlignment="1" applyProtection="1">
      <alignment horizontal="left"/>
      <protection locked="0"/>
    </xf>
    <xf numFmtId="4" fontId="3" fillId="0" borderId="0" xfId="0" applyNumberFormat="1" applyFont="1" applyBorder="1" applyAlignment="1" applyProtection="1">
      <alignment horizontal="left"/>
      <protection locked="0"/>
    </xf>
    <xf numFmtId="1" fontId="3" fillId="3" borderId="0" xfId="0" applyNumberFormat="1" applyFont="1" applyFill="1" applyBorder="1" applyAlignment="1" applyProtection="1">
      <alignment horizontal="left"/>
      <protection locked="0"/>
    </xf>
    <xf numFmtId="0" fontId="3" fillId="0" borderId="13" xfId="0" applyFont="1" applyBorder="1" applyAlignment="1" applyProtection="1">
      <alignment horizontal="center"/>
    </xf>
    <xf numFmtId="0" fontId="19" fillId="0" borderId="0" xfId="0" applyFont="1" applyAlignment="1" applyProtection="1">
      <alignment horizontal="left" vertical="center"/>
    </xf>
    <xf numFmtId="0" fontId="3" fillId="3" borderId="0" xfId="0" applyFont="1" applyFill="1" applyBorder="1" applyAlignment="1" applyProtection="1">
      <alignment horizontal="left" vertical="top" wrapText="1"/>
      <protection locked="0"/>
    </xf>
    <xf numFmtId="0" fontId="31" fillId="3" borderId="0" xfId="2" applyFont="1" applyFill="1" applyBorder="1" applyAlignment="1" applyProtection="1">
      <alignment wrapText="1"/>
      <protection locked="0"/>
    </xf>
    <xf numFmtId="0" fontId="3" fillId="0" borderId="0" xfId="0" applyFont="1" applyBorder="1" applyAlignment="1" applyProtection="1">
      <alignment wrapText="1"/>
      <protection locked="0"/>
    </xf>
    <xf numFmtId="14" fontId="3" fillId="3" borderId="0" xfId="0" applyNumberFormat="1" applyFont="1" applyFill="1" applyBorder="1" applyAlignment="1" applyProtection="1"/>
    <xf numFmtId="0" fontId="3" fillId="0" borderId="0" xfId="0" applyFont="1" applyBorder="1" applyAlignment="1" applyProtection="1"/>
    <xf numFmtId="0" fontId="13" fillId="9" borderId="0" xfId="3" applyFont="1" applyFill="1" applyBorder="1" applyAlignment="1" applyProtection="1">
      <alignment horizontal="center"/>
    </xf>
    <xf numFmtId="0" fontId="3" fillId="0" borderId="0" xfId="0" applyNumberFormat="1" applyFont="1" applyFill="1" applyBorder="1" applyAlignment="1" applyProtection="1">
      <alignment horizontal="left"/>
    </xf>
    <xf numFmtId="0" fontId="3" fillId="9" borderId="0" xfId="0" applyFont="1" applyFill="1" applyAlignment="1" applyProtection="1">
      <alignment horizontal="left" vertical="center" wrapText="1"/>
    </xf>
    <xf numFmtId="0" fontId="3" fillId="3" borderId="0" xfId="0" applyNumberFormat="1" applyFont="1" applyFill="1" applyBorder="1" applyAlignment="1" applyProtection="1">
      <alignment horizontal="left"/>
      <protection locked="0"/>
    </xf>
    <xf numFmtId="0" fontId="3" fillId="0" borderId="0" xfId="0" applyNumberFormat="1" applyFont="1" applyBorder="1" applyAlignment="1" applyProtection="1">
      <alignment horizontal="left"/>
      <protection locked="0"/>
    </xf>
    <xf numFmtId="4" fontId="3" fillId="3" borderId="0" xfId="0" applyNumberFormat="1" applyFont="1" applyFill="1" applyBorder="1" applyAlignment="1" applyProtection="1">
      <protection locked="0"/>
    </xf>
    <xf numFmtId="4" fontId="3" fillId="0" borderId="0" xfId="0" applyNumberFormat="1" applyFont="1" applyBorder="1" applyAlignment="1" applyProtection="1">
      <protection locked="0"/>
    </xf>
    <xf numFmtId="0" fontId="3" fillId="0" borderId="13" xfId="0" applyFont="1" applyFill="1" applyBorder="1" applyAlignment="1" applyProtection="1">
      <alignment horizontal="center"/>
    </xf>
    <xf numFmtId="0" fontId="3" fillId="0" borderId="0" xfId="0" applyFont="1" applyFill="1" applyBorder="1" applyAlignment="1" applyProtection="1">
      <alignment horizontal="center"/>
    </xf>
    <xf numFmtId="0" fontId="16" fillId="3" borderId="0" xfId="2" applyFont="1" applyFill="1" applyBorder="1" applyAlignment="1" applyProtection="1">
      <alignment horizontal="left" vertical="top"/>
      <protection locked="0"/>
    </xf>
    <xf numFmtId="0" fontId="3" fillId="3" borderId="0" xfId="0" applyFont="1" applyFill="1" applyBorder="1" applyAlignment="1" applyProtection="1">
      <alignment vertical="top" wrapText="1"/>
      <protection locked="0"/>
    </xf>
    <xf numFmtId="0" fontId="16" fillId="3" borderId="0" xfId="2" applyFont="1" applyFill="1" applyBorder="1" applyAlignment="1" applyProtection="1">
      <alignment horizontal="left" wrapText="1"/>
      <protection locked="0"/>
    </xf>
    <xf numFmtId="165" fontId="3" fillId="3" borderId="0" xfId="0" applyNumberFormat="1" applyFont="1" applyFill="1" applyBorder="1" applyAlignment="1" applyProtection="1">
      <alignment horizontal="left"/>
      <protection locked="0"/>
    </xf>
    <xf numFmtId="165" fontId="3" fillId="0" borderId="0" xfId="0" applyNumberFormat="1" applyFont="1" applyBorder="1" applyAlignment="1" applyProtection="1">
      <alignment horizontal="left"/>
      <protection locked="0"/>
    </xf>
    <xf numFmtId="0" fontId="33" fillId="9" borderId="0" xfId="1" applyFont="1" applyFill="1" applyAlignment="1" applyProtection="1">
      <alignment horizontal="left" wrapText="1" indent="1"/>
    </xf>
    <xf numFmtId="49" fontId="16" fillId="0" borderId="7" xfId="1" applyNumberFormat="1" applyFont="1" applyBorder="1" applyAlignment="1" applyProtection="1">
      <alignment horizontal="center" vertical="center"/>
      <protection locked="0"/>
    </xf>
    <xf numFmtId="0" fontId="33" fillId="0" borderId="0" xfId="1" applyFont="1" applyAlignment="1" applyProtection="1">
      <alignment vertical="center" wrapText="1"/>
    </xf>
    <xf numFmtId="0" fontId="41" fillId="3" borderId="7" xfId="1" applyFont="1" applyFill="1" applyBorder="1" applyAlignment="1" applyProtection="1">
      <alignment horizontal="center" vertical="center" wrapText="1"/>
    </xf>
    <xf numFmtId="0" fontId="16" fillId="0" borderId="0" xfId="1" applyFont="1" applyAlignment="1" applyProtection="1">
      <alignment horizontal="left" vertical="center" wrapText="1"/>
    </xf>
    <xf numFmtId="0" fontId="16" fillId="0" borderId="0" xfId="0" applyFont="1" applyBorder="1" applyAlignment="1" applyProtection="1"/>
    <xf numFmtId="0" fontId="3" fillId="0" borderId="0" xfId="0" applyFont="1" applyAlignment="1" applyProtection="1"/>
    <xf numFmtId="0" fontId="16" fillId="0" borderId="0" xfId="0" applyFont="1" applyAlignment="1" applyProtection="1"/>
    <xf numFmtId="0" fontId="16" fillId="0" borderId="0" xfId="1" applyFont="1" applyBorder="1" applyAlignment="1" applyProtection="1">
      <alignment horizontal="left" vertical="center" wrapText="1"/>
    </xf>
    <xf numFmtId="0" fontId="16" fillId="0" borderId="0" xfId="1" applyFont="1" applyBorder="1" applyAlignment="1" applyProtection="1">
      <alignment vertical="center" wrapText="1"/>
    </xf>
    <xf numFmtId="0" fontId="3" fillId="3" borderId="0" xfId="1" applyFont="1" applyFill="1" applyBorder="1" applyAlignment="1" applyProtection="1">
      <alignment horizontal="left" vertical="top" wrapText="1"/>
      <protection locked="0"/>
    </xf>
    <xf numFmtId="0" fontId="33" fillId="0" borderId="0" xfId="1" applyFont="1" applyBorder="1" applyAlignment="1" applyProtection="1">
      <alignment horizontal="left" vertical="center" wrapText="1"/>
    </xf>
    <xf numFmtId="165" fontId="16" fillId="3" borderId="0" xfId="1" applyNumberFormat="1" applyFont="1" applyFill="1" applyBorder="1" applyAlignment="1" applyProtection="1">
      <alignment horizontal="center"/>
      <protection locked="0"/>
    </xf>
    <xf numFmtId="0" fontId="16" fillId="3" borderId="0" xfId="1" applyFont="1" applyFill="1" applyBorder="1" applyAlignment="1" applyProtection="1">
      <alignment horizontal="left" vertical="center"/>
      <protection locked="0"/>
    </xf>
    <xf numFmtId="0" fontId="36" fillId="0" borderId="0" xfId="0" applyFont="1" applyBorder="1" applyAlignment="1" applyProtection="1">
      <alignment horizontal="left" vertical="center" wrapText="1"/>
    </xf>
    <xf numFmtId="0" fontId="19" fillId="0" borderId="0" xfId="0" applyFont="1" applyAlignment="1" applyProtection="1">
      <alignment horizontal="left" vertical="center" wrapText="1"/>
    </xf>
    <xf numFmtId="0" fontId="2" fillId="0" borderId="0" xfId="0" applyNumberFormat="1" applyFont="1" applyFill="1" applyBorder="1" applyAlignment="1" applyProtection="1">
      <alignment horizontal="left"/>
    </xf>
    <xf numFmtId="49" fontId="2" fillId="0" borderId="0" xfId="0" applyNumberFormat="1" applyFont="1" applyFill="1" applyBorder="1" applyAlignment="1" applyProtection="1">
      <alignment horizontal="left"/>
    </xf>
    <xf numFmtId="0" fontId="33" fillId="3" borderId="0" xfId="1" applyFont="1" applyFill="1" applyBorder="1" applyAlignment="1" applyProtection="1">
      <alignment horizontal="left" wrapText="1"/>
      <protection locked="0"/>
    </xf>
    <xf numFmtId="0" fontId="33" fillId="0" borderId="0" xfId="1" applyFont="1" applyFill="1" applyBorder="1" applyAlignment="1" applyProtection="1">
      <alignment horizontal="left" wrapText="1"/>
    </xf>
    <xf numFmtId="0" fontId="16" fillId="0" borderId="0" xfId="1" applyFont="1" applyFill="1" applyBorder="1" applyAlignment="1" applyProtection="1">
      <alignment horizontal="left"/>
    </xf>
    <xf numFmtId="0" fontId="33" fillId="0" borderId="0" xfId="1" applyFont="1" applyFill="1" applyBorder="1" applyAlignment="1" applyProtection="1">
      <alignment horizontal="left" vertical="center"/>
    </xf>
    <xf numFmtId="0" fontId="2" fillId="0" borderId="0" xfId="0" applyFont="1" applyFill="1" applyBorder="1" applyAlignment="1" applyProtection="1">
      <alignment horizontal="left" vertical="top"/>
    </xf>
    <xf numFmtId="0" fontId="2" fillId="0" borderId="0" xfId="0" applyFont="1" applyFill="1" applyBorder="1" applyAlignment="1" applyProtection="1">
      <alignment horizontal="left"/>
    </xf>
    <xf numFmtId="49" fontId="33" fillId="0" borderId="0" xfId="1" applyNumberFormat="1" applyFont="1" applyFill="1" applyBorder="1" applyAlignment="1" applyProtection="1">
      <alignment horizontal="left" wrapText="1"/>
    </xf>
    <xf numFmtId="0" fontId="33" fillId="0" borderId="0" xfId="1" applyFont="1" applyFill="1" applyBorder="1" applyAlignment="1" applyProtection="1">
      <alignment wrapText="1"/>
    </xf>
    <xf numFmtId="0" fontId="16" fillId="0" borderId="0" xfId="1" applyFont="1" applyFill="1" applyBorder="1" applyAlignment="1" applyProtection="1">
      <alignment horizontal="left" vertical="center" wrapText="1"/>
    </xf>
    <xf numFmtId="0" fontId="28" fillId="0" borderId="0" xfId="0" applyFont="1" applyAlignment="1" applyProtection="1">
      <alignment horizontal="left" vertical="center" wrapText="1"/>
    </xf>
    <xf numFmtId="0" fontId="41" fillId="3" borderId="7" xfId="1" applyFont="1" applyFill="1" applyBorder="1" applyAlignment="1" applyProtection="1">
      <alignment horizontal="center" vertical="center"/>
    </xf>
    <xf numFmtId="14" fontId="3" fillId="3" borderId="0" xfId="0" applyNumberFormat="1" applyFont="1" applyFill="1" applyBorder="1" applyAlignment="1" applyProtection="1">
      <alignment horizontal="center"/>
      <protection locked="0"/>
    </xf>
    <xf numFmtId="0" fontId="16" fillId="3" borderId="0" xfId="1" applyFont="1" applyFill="1" applyBorder="1" applyAlignment="1" applyProtection="1">
      <alignment horizontal="left" vertical="center" wrapText="1"/>
      <protection locked="0"/>
    </xf>
    <xf numFmtId="165" fontId="16" fillId="0" borderId="7" xfId="1" applyNumberFormat="1" applyFont="1" applyBorder="1" applyAlignment="1" applyProtection="1">
      <alignment horizontal="center" vertical="center"/>
      <protection locked="0"/>
    </xf>
    <xf numFmtId="0" fontId="33" fillId="0" borderId="0" xfId="1" applyFont="1" applyAlignment="1" applyProtection="1">
      <alignment horizontal="left"/>
    </xf>
    <xf numFmtId="10" fontId="33" fillId="0" borderId="0" xfId="4" applyNumberFormat="1" applyFont="1" applyBorder="1" applyAlignment="1" applyProtection="1">
      <alignment horizontal="center" vertical="center"/>
    </xf>
    <xf numFmtId="0" fontId="3" fillId="0" borderId="0" xfId="1" applyFont="1" applyFill="1" applyBorder="1" applyAlignment="1" applyProtection="1">
      <alignment horizontal="left" vertical="center"/>
    </xf>
    <xf numFmtId="0" fontId="16" fillId="0" borderId="2" xfId="1" applyFont="1" applyBorder="1" applyAlignment="1" applyProtection="1">
      <alignment horizontal="left" vertical="center" wrapText="1"/>
    </xf>
    <xf numFmtId="0" fontId="16" fillId="3" borderId="0" xfId="1" applyFont="1" applyFill="1" applyBorder="1" applyAlignment="1" applyProtection="1">
      <alignment horizontal="left" vertical="center" wrapText="1"/>
    </xf>
    <xf numFmtId="0" fontId="16" fillId="3" borderId="15" xfId="1" applyFont="1" applyFill="1" applyBorder="1" applyAlignment="1" applyProtection="1">
      <alignment horizontal="left" vertical="center" wrapText="1"/>
    </xf>
    <xf numFmtId="0" fontId="16" fillId="0" borderId="13" xfId="1" applyFont="1" applyBorder="1" applyAlignment="1" applyProtection="1">
      <alignment horizontal="center"/>
      <protection locked="0"/>
    </xf>
    <xf numFmtId="0" fontId="16" fillId="0" borderId="28" xfId="1" applyFont="1" applyBorder="1" applyAlignment="1" applyProtection="1">
      <alignment horizontal="center" vertical="center"/>
      <protection locked="0"/>
    </xf>
    <xf numFmtId="0" fontId="16" fillId="0" borderId="0" xfId="1" applyFont="1" applyBorder="1" applyAlignment="1" applyProtection="1">
      <alignment horizontal="center" vertical="center"/>
      <protection locked="0"/>
    </xf>
    <xf numFmtId="0" fontId="16" fillId="3" borderId="32" xfId="1" applyFont="1" applyFill="1" applyBorder="1" applyAlignment="1" applyProtection="1">
      <alignment horizontal="left" vertical="center" wrapText="1"/>
    </xf>
    <xf numFmtId="0" fontId="16" fillId="3" borderId="1" xfId="1" applyFont="1" applyFill="1" applyBorder="1" applyAlignment="1" applyProtection="1">
      <alignment horizontal="left" vertical="center" wrapText="1"/>
    </xf>
    <xf numFmtId="0" fontId="0" fillId="0" borderId="1" xfId="0" applyBorder="1" applyAlignment="1">
      <alignment horizontal="left" vertical="center" wrapText="1"/>
    </xf>
    <xf numFmtId="0" fontId="0" fillId="0" borderId="33" xfId="0" applyBorder="1" applyAlignment="1">
      <alignment horizontal="left" vertical="center" wrapText="1"/>
    </xf>
    <xf numFmtId="0" fontId="16" fillId="3" borderId="28" xfId="1" applyFont="1" applyFill="1" applyBorder="1" applyAlignment="1" applyProtection="1"/>
    <xf numFmtId="0" fontId="0" fillId="0" borderId="0" xfId="0" applyBorder="1" applyAlignment="1"/>
    <xf numFmtId="0" fontId="0" fillId="0" borderId="29" xfId="0" applyBorder="1" applyAlignment="1"/>
    <xf numFmtId="0" fontId="16" fillId="3" borderId="30" xfId="1" applyFont="1" applyFill="1" applyBorder="1" applyAlignment="1" applyProtection="1"/>
    <xf numFmtId="0" fontId="0" fillId="0" borderId="13" xfId="0" applyBorder="1" applyAlignment="1"/>
    <xf numFmtId="0" fontId="0" fillId="0" borderId="31" xfId="0" applyBorder="1" applyAlignment="1"/>
    <xf numFmtId="0" fontId="57" fillId="0" borderId="17" xfId="0" applyFont="1" applyBorder="1" applyAlignment="1" applyProtection="1">
      <alignment horizontal="center" vertical="center" wrapText="1"/>
    </xf>
    <xf numFmtId="0" fontId="57" fillId="0" borderId="16" xfId="0" applyFont="1" applyBorder="1" applyAlignment="1" applyProtection="1">
      <alignment horizontal="center" vertical="center" wrapText="1"/>
    </xf>
    <xf numFmtId="0" fontId="57" fillId="0" borderId="14" xfId="0" applyFont="1" applyBorder="1" applyAlignment="1" applyProtection="1">
      <alignment horizontal="center" vertical="center" wrapText="1"/>
    </xf>
    <xf numFmtId="0" fontId="58" fillId="0" borderId="17" xfId="0" applyFont="1" applyBorder="1" applyAlignment="1" applyProtection="1">
      <alignment horizontal="center" vertical="center" wrapText="1"/>
    </xf>
    <xf numFmtId="0" fontId="58" fillId="0" borderId="16" xfId="0" applyFont="1" applyBorder="1" applyAlignment="1" applyProtection="1">
      <alignment horizontal="center" vertical="center" wrapText="1"/>
    </xf>
    <xf numFmtId="0" fontId="58" fillId="0" borderId="14" xfId="0" applyFont="1" applyBorder="1" applyAlignment="1" applyProtection="1">
      <alignment horizontal="center" vertical="center" wrapText="1"/>
    </xf>
    <xf numFmtId="0" fontId="3" fillId="0" borderId="14" xfId="0" applyFont="1" applyBorder="1" applyAlignment="1" applyProtection="1">
      <alignment horizontal="center" vertical="center" wrapText="1"/>
    </xf>
    <xf numFmtId="0" fontId="59" fillId="0" borderId="14" xfId="0" applyFont="1" applyBorder="1" applyAlignment="1" applyProtection="1">
      <alignment horizontal="center" vertical="center" wrapText="1"/>
    </xf>
    <xf numFmtId="0" fontId="57" fillId="0" borderId="8" xfId="0" applyFont="1" applyBorder="1" applyAlignment="1" applyProtection="1">
      <alignment horizontal="left" vertical="center" wrapText="1" indent="1"/>
    </xf>
    <xf numFmtId="0" fontId="57" fillId="0" borderId="9" xfId="0" applyFont="1" applyBorder="1" applyAlignment="1" applyProtection="1">
      <alignment horizontal="left" vertical="center" wrapText="1" indent="1"/>
    </xf>
    <xf numFmtId="0" fontId="57" fillId="0" borderId="10" xfId="0" applyFont="1" applyBorder="1" applyAlignment="1" applyProtection="1">
      <alignment horizontal="left" vertical="center" wrapText="1" indent="1"/>
    </xf>
    <xf numFmtId="0" fontId="16" fillId="3" borderId="11" xfId="0" applyFont="1" applyFill="1" applyBorder="1" applyAlignment="1" applyProtection="1">
      <alignment horizontal="left" vertical="center" indent="1"/>
      <protection locked="0"/>
    </xf>
    <xf numFmtId="0" fontId="16" fillId="3" borderId="1" xfId="0" applyFont="1" applyFill="1" applyBorder="1" applyAlignment="1" applyProtection="1">
      <alignment horizontal="left" vertical="center" indent="1"/>
      <protection locked="0"/>
    </xf>
    <xf numFmtId="0" fontId="16" fillId="3" borderId="12" xfId="0" applyFont="1" applyFill="1" applyBorder="1" applyAlignment="1" applyProtection="1">
      <alignment horizontal="left" vertical="center" indent="1"/>
      <protection locked="0"/>
    </xf>
    <xf numFmtId="0" fontId="16" fillId="3" borderId="4" xfId="0" applyFont="1" applyFill="1" applyBorder="1" applyAlignment="1" applyProtection="1">
      <alignment horizontal="left" vertical="center" indent="1"/>
      <protection locked="0"/>
    </xf>
    <xf numFmtId="0" fontId="16" fillId="3" borderId="5" xfId="0" applyFont="1" applyFill="1" applyBorder="1" applyAlignment="1" applyProtection="1">
      <alignment horizontal="left" vertical="center" indent="1"/>
      <protection locked="0"/>
    </xf>
    <xf numFmtId="0" fontId="16" fillId="3" borderId="6" xfId="0" applyFont="1" applyFill="1" applyBorder="1" applyAlignment="1" applyProtection="1">
      <alignment horizontal="left" vertical="center" indent="1"/>
      <protection locked="0"/>
    </xf>
    <xf numFmtId="167" fontId="16" fillId="3" borderId="8" xfId="0" applyNumberFormat="1" applyFont="1" applyFill="1" applyBorder="1" applyAlignment="1" applyProtection="1">
      <alignment horizontal="center" vertical="center"/>
      <protection locked="0"/>
    </xf>
    <xf numFmtId="167" fontId="16" fillId="3" borderId="10" xfId="0" applyNumberFormat="1" applyFont="1" applyFill="1" applyBorder="1" applyAlignment="1" applyProtection="1">
      <alignment horizontal="center" vertical="center"/>
      <protection locked="0"/>
    </xf>
    <xf numFmtId="0" fontId="58" fillId="0" borderId="7" xfId="0" applyFont="1" applyBorder="1" applyAlignment="1" applyProtection="1">
      <alignment horizontal="center" vertical="center" wrapText="1"/>
    </xf>
    <xf numFmtId="0" fontId="3" fillId="0" borderId="17" xfId="0" applyFont="1" applyBorder="1" applyAlignment="1" applyProtection="1">
      <alignment horizontal="center" vertical="center" wrapText="1"/>
    </xf>
    <xf numFmtId="0" fontId="57" fillId="0" borderId="7" xfId="0" applyFont="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3" fillId="0" borderId="9" xfId="0" applyFont="1" applyFill="1" applyBorder="1" applyAlignment="1" applyProtection="1">
      <alignment vertical="center" wrapText="1"/>
    </xf>
    <xf numFmtId="0" fontId="3" fillId="0" borderId="7" xfId="0" applyFont="1" applyBorder="1" applyAlignment="1" applyProtection="1">
      <alignment horizontal="center" vertical="center" wrapText="1"/>
    </xf>
    <xf numFmtId="0" fontId="16" fillId="3" borderId="2" xfId="0" applyFont="1" applyFill="1" applyBorder="1" applyAlignment="1" applyProtection="1">
      <alignment horizontal="left" vertical="center" wrapText="1" indent="1"/>
      <protection locked="0"/>
    </xf>
    <xf numFmtId="0" fontId="16" fillId="3" borderId="0" xfId="0" applyFont="1" applyFill="1" applyBorder="1" applyAlignment="1" applyProtection="1">
      <alignment horizontal="left" vertical="center" wrapText="1" indent="1"/>
      <protection locked="0"/>
    </xf>
    <xf numFmtId="0" fontId="16" fillId="3" borderId="3" xfId="0" applyFont="1" applyFill="1" applyBorder="1" applyAlignment="1" applyProtection="1">
      <alignment horizontal="left" vertical="center" wrapText="1" indent="1"/>
      <protection locked="0"/>
    </xf>
    <xf numFmtId="0" fontId="3" fillId="3" borderId="2" xfId="0" applyFont="1" applyFill="1" applyBorder="1" applyAlignment="1" applyProtection="1">
      <alignment horizontal="left" vertical="center" wrapText="1" indent="1"/>
      <protection locked="0"/>
    </xf>
    <xf numFmtId="0" fontId="3" fillId="3" borderId="0" xfId="0" applyFont="1" applyFill="1" applyBorder="1" applyAlignment="1" applyProtection="1">
      <alignment horizontal="left" vertical="center" wrapText="1" indent="1"/>
      <protection locked="0"/>
    </xf>
    <xf numFmtId="0" fontId="3" fillId="3" borderId="3" xfId="0" applyFont="1" applyFill="1" applyBorder="1" applyAlignment="1" applyProtection="1">
      <alignment horizontal="left" vertical="center" wrapText="1" indent="1"/>
      <protection locked="0"/>
    </xf>
    <xf numFmtId="0" fontId="57" fillId="0" borderId="9" xfId="0" applyFont="1" applyFill="1" applyBorder="1" applyAlignment="1" applyProtection="1">
      <alignment horizontal="left" vertical="center" indent="1"/>
    </xf>
    <xf numFmtId="0" fontId="57" fillId="0" borderId="10" xfId="0" applyFont="1" applyFill="1" applyBorder="1" applyAlignment="1" applyProtection="1">
      <alignment horizontal="left" vertical="center" indent="1"/>
    </xf>
    <xf numFmtId="0" fontId="57" fillId="0" borderId="11" xfId="0" applyFont="1" applyBorder="1" applyAlignment="1" applyProtection="1">
      <alignment horizontal="center" vertical="center" wrapText="1"/>
    </xf>
    <xf numFmtId="0" fontId="57" fillId="0" borderId="2"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16"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9" borderId="0" xfId="0" applyFont="1" applyFill="1" applyAlignment="1" applyProtection="1">
      <alignment horizontal="left" indent="1"/>
    </xf>
    <xf numFmtId="0" fontId="58" fillId="0" borderId="3" xfId="0" applyFont="1" applyBorder="1" applyAlignment="1" applyProtection="1">
      <alignment horizontal="center" vertical="center" wrapText="1"/>
    </xf>
    <xf numFmtId="0" fontId="16" fillId="0" borderId="4" xfId="0" applyFont="1" applyFill="1" applyBorder="1" applyAlignment="1" applyProtection="1">
      <alignment horizontal="left" indent="1"/>
    </xf>
    <xf numFmtId="0" fontId="16" fillId="0" borderId="5" xfId="0" applyFont="1" applyFill="1" applyBorder="1" applyAlignment="1" applyProtection="1">
      <alignment horizontal="left" indent="1"/>
    </xf>
    <xf numFmtId="0" fontId="3" fillId="0" borderId="11" xfId="0" applyFont="1" applyBorder="1" applyAlignment="1" applyProtection="1">
      <alignment horizontal="left"/>
    </xf>
    <xf numFmtId="0" fontId="3" fillId="0" borderId="1" xfId="0" applyFont="1" applyBorder="1" applyAlignment="1" applyProtection="1">
      <alignment horizontal="left"/>
    </xf>
    <xf numFmtId="0" fontId="3" fillId="0" borderId="12" xfId="0" applyFont="1" applyBorder="1" applyAlignment="1" applyProtection="1">
      <alignment horizontal="left"/>
    </xf>
    <xf numFmtId="165" fontId="3" fillId="3" borderId="4" xfId="0" applyNumberFormat="1" applyFont="1" applyFill="1" applyBorder="1" applyAlignment="1" applyProtection="1">
      <alignment horizontal="center"/>
      <protection locked="0"/>
    </xf>
    <xf numFmtId="165" fontId="3" fillId="3" borderId="5" xfId="0" applyNumberFormat="1" applyFont="1" applyFill="1" applyBorder="1" applyAlignment="1" applyProtection="1">
      <alignment horizontal="center"/>
      <protection locked="0"/>
    </xf>
    <xf numFmtId="0" fontId="16" fillId="0" borderId="2" xfId="0" applyFont="1" applyFill="1" applyBorder="1" applyAlignment="1" applyProtection="1">
      <alignment horizontal="left" indent="1"/>
    </xf>
    <xf numFmtId="0" fontId="16" fillId="0" borderId="0" xfId="0" applyFont="1" applyFill="1" applyBorder="1" applyAlignment="1" applyProtection="1">
      <alignment horizontal="left" indent="1"/>
    </xf>
    <xf numFmtId="0" fontId="16" fillId="0" borderId="11" xfId="0" applyFont="1" applyFill="1" applyBorder="1" applyAlignment="1" applyProtection="1">
      <alignment horizontal="left" indent="1"/>
    </xf>
    <xf numFmtId="0" fontId="16" fillId="0" borderId="1" xfId="0" applyFont="1" applyFill="1" applyBorder="1" applyAlignment="1" applyProtection="1">
      <alignment horizontal="left" indent="1"/>
    </xf>
    <xf numFmtId="0" fontId="16" fillId="3" borderId="2" xfId="0" applyFont="1" applyFill="1" applyBorder="1" applyAlignment="1" applyProtection="1">
      <alignment horizontal="left" vertical="center" indent="1"/>
      <protection locked="0"/>
    </xf>
    <xf numFmtId="0" fontId="16" fillId="3" borderId="0" xfId="0" applyFont="1" applyFill="1" applyBorder="1" applyAlignment="1" applyProtection="1">
      <alignment horizontal="left" vertical="center" indent="1"/>
      <protection locked="0"/>
    </xf>
    <xf numFmtId="0" fontId="16" fillId="3" borderId="3" xfId="0" applyFont="1" applyFill="1" applyBorder="1" applyAlignment="1" applyProtection="1">
      <alignment horizontal="left" vertical="center" indent="1"/>
      <protection locked="0"/>
    </xf>
    <xf numFmtId="0" fontId="3" fillId="3" borderId="2" xfId="0" applyFont="1" applyFill="1" applyBorder="1" applyAlignment="1" applyProtection="1">
      <alignment horizontal="left" vertical="center" indent="1"/>
      <protection locked="0"/>
    </xf>
    <xf numFmtId="0" fontId="3" fillId="3" borderId="0" xfId="0" applyFont="1" applyFill="1" applyBorder="1" applyAlignment="1" applyProtection="1">
      <alignment horizontal="left" vertical="center" indent="1"/>
      <protection locked="0"/>
    </xf>
    <xf numFmtId="0" fontId="3" fillId="3" borderId="3" xfId="0" applyFont="1" applyFill="1" applyBorder="1" applyAlignment="1" applyProtection="1">
      <alignment horizontal="left" vertical="center" indent="1"/>
      <protection locked="0"/>
    </xf>
    <xf numFmtId="0" fontId="61" fillId="0" borderId="11" xfId="0" applyFont="1" applyBorder="1" applyAlignment="1" applyProtection="1">
      <alignment horizontal="left" vertical="center" indent="1"/>
    </xf>
    <xf numFmtId="0" fontId="61" fillId="0" borderId="1" xfId="0" applyFont="1" applyBorder="1" applyAlignment="1" applyProtection="1">
      <alignment horizontal="left" vertical="center" indent="1"/>
    </xf>
    <xf numFmtId="0" fontId="61" fillId="0" borderId="12" xfId="0" applyFont="1" applyBorder="1" applyAlignment="1" applyProtection="1">
      <alignment horizontal="left" vertical="center" indent="1"/>
    </xf>
    <xf numFmtId="0" fontId="16" fillId="3" borderId="11" xfId="0" applyFont="1" applyFill="1" applyBorder="1" applyAlignment="1" applyProtection="1">
      <alignment horizontal="left" vertical="center" wrapText="1" indent="1"/>
      <protection locked="0"/>
    </xf>
    <xf numFmtId="0" fontId="16" fillId="3" borderId="1" xfId="0" applyFont="1" applyFill="1" applyBorder="1" applyAlignment="1" applyProtection="1">
      <alignment horizontal="left" vertical="center" wrapText="1" indent="1"/>
      <protection locked="0"/>
    </xf>
    <xf numFmtId="0" fontId="16" fillId="3" borderId="12" xfId="0" applyFont="1" applyFill="1" applyBorder="1" applyAlignment="1" applyProtection="1">
      <alignment horizontal="left" vertical="center" wrapText="1" indent="1"/>
      <protection locked="0"/>
    </xf>
    <xf numFmtId="0" fontId="16" fillId="3" borderId="4" xfId="0" applyFont="1" applyFill="1" applyBorder="1" applyAlignment="1" applyProtection="1">
      <alignment horizontal="left" vertical="center" wrapText="1" indent="1"/>
      <protection locked="0"/>
    </xf>
    <xf numFmtId="0" fontId="16" fillId="3" borderId="5" xfId="0" applyFont="1" applyFill="1" applyBorder="1" applyAlignment="1" applyProtection="1">
      <alignment horizontal="left" vertical="center" wrapText="1" indent="1"/>
      <protection locked="0"/>
    </xf>
    <xf numFmtId="0" fontId="16" fillId="3" borderId="6" xfId="0" applyFont="1" applyFill="1" applyBorder="1" applyAlignment="1" applyProtection="1">
      <alignment horizontal="left" vertical="center" wrapText="1" indent="1"/>
      <protection locked="0"/>
    </xf>
    <xf numFmtId="0" fontId="3" fillId="3" borderId="10" xfId="0" applyFont="1" applyFill="1" applyBorder="1" applyAlignment="1" applyProtection="1">
      <alignment horizontal="left" vertical="center"/>
      <protection locked="0"/>
    </xf>
    <xf numFmtId="0" fontId="3" fillId="3" borderId="7" xfId="0" applyFont="1" applyFill="1" applyBorder="1" applyAlignment="1" applyProtection="1">
      <alignment horizontal="left" vertical="center"/>
      <protection locked="0"/>
    </xf>
    <xf numFmtId="0" fontId="31" fillId="3" borderId="4" xfId="0" applyFont="1" applyFill="1" applyBorder="1" applyAlignment="1" applyProtection="1">
      <alignment horizontal="left" vertical="center" indent="1"/>
      <protection locked="0"/>
    </xf>
    <xf numFmtId="0" fontId="31" fillId="3" borderId="5" xfId="0" applyFont="1" applyFill="1" applyBorder="1" applyAlignment="1" applyProtection="1">
      <alignment horizontal="left" vertical="center" indent="1"/>
      <protection locked="0"/>
    </xf>
    <xf numFmtId="0" fontId="31" fillId="3" borderId="6" xfId="0" applyFont="1" applyFill="1" applyBorder="1" applyAlignment="1" applyProtection="1">
      <alignment horizontal="left" vertical="center" indent="1"/>
      <protection locked="0"/>
    </xf>
    <xf numFmtId="0" fontId="57" fillId="0" borderId="9" xfId="0" applyFont="1" applyFill="1" applyBorder="1" applyAlignment="1" applyProtection="1">
      <alignment horizontal="left" vertical="center" wrapText="1" indent="1"/>
    </xf>
    <xf numFmtId="0" fontId="57" fillId="0" borderId="10" xfId="0" applyFont="1" applyFill="1" applyBorder="1" applyAlignment="1" applyProtection="1">
      <alignment horizontal="left" vertical="center" wrapText="1" indent="1"/>
    </xf>
    <xf numFmtId="0" fontId="16" fillId="3" borderId="8" xfId="0" applyFont="1" applyFill="1" applyBorder="1" applyAlignment="1" applyProtection="1">
      <alignment horizontal="left" vertical="center" wrapText="1" indent="1"/>
      <protection locked="0"/>
    </xf>
    <xf numFmtId="0" fontId="16" fillId="3" borderId="9" xfId="0" applyFont="1" applyFill="1" applyBorder="1" applyAlignment="1" applyProtection="1">
      <alignment horizontal="left" vertical="center" wrapText="1" indent="1"/>
      <protection locked="0"/>
    </xf>
    <xf numFmtId="0" fontId="16" fillId="3" borderId="10" xfId="0" applyFont="1" applyFill="1" applyBorder="1" applyAlignment="1" applyProtection="1">
      <alignment horizontal="left" vertical="center" wrapText="1" indent="1"/>
      <protection locked="0"/>
    </xf>
    <xf numFmtId="0" fontId="57" fillId="0" borderId="8" xfId="0" applyFont="1" applyBorder="1" applyAlignment="1" applyProtection="1">
      <alignment horizontal="left" vertical="center" indent="1"/>
    </xf>
    <xf numFmtId="0" fontId="57" fillId="0" borderId="9" xfId="0" applyFont="1" applyBorder="1" applyAlignment="1" applyProtection="1">
      <alignment horizontal="left" vertical="center" indent="1"/>
    </xf>
    <xf numFmtId="0" fontId="57" fillId="0" borderId="10" xfId="0" applyFont="1" applyBorder="1" applyAlignment="1" applyProtection="1">
      <alignment horizontal="left" vertical="center" indent="1"/>
    </xf>
    <xf numFmtId="0" fontId="29" fillId="3" borderId="4" xfId="0" applyFont="1" applyFill="1" applyBorder="1" applyAlignment="1" applyProtection="1">
      <alignment horizontal="left" vertical="center" indent="1"/>
      <protection locked="0"/>
    </xf>
    <xf numFmtId="0" fontId="29" fillId="3" borderId="5" xfId="0" applyFont="1" applyFill="1" applyBorder="1" applyAlignment="1" applyProtection="1">
      <alignment horizontal="left" vertical="center" indent="1"/>
      <protection locked="0"/>
    </xf>
    <xf numFmtId="0" fontId="29" fillId="3" borderId="6" xfId="0" applyFont="1" applyFill="1" applyBorder="1" applyAlignment="1" applyProtection="1">
      <alignment horizontal="left" vertical="center" indent="1"/>
      <protection locked="0"/>
    </xf>
    <xf numFmtId="0" fontId="57" fillId="0" borderId="8" xfId="0" applyFont="1" applyBorder="1" applyAlignment="1" applyProtection="1">
      <alignment horizontal="left" vertical="top" wrapText="1" indent="1"/>
    </xf>
    <xf numFmtId="0" fontId="57" fillId="0" borderId="9" xfId="0" applyFont="1" applyBorder="1" applyAlignment="1" applyProtection="1">
      <alignment horizontal="left" vertical="top" wrapText="1" indent="1"/>
    </xf>
    <xf numFmtId="0" fontId="57" fillId="0" borderId="10" xfId="0" applyFont="1" applyBorder="1" applyAlignment="1" applyProtection="1">
      <alignment horizontal="left" vertical="top" wrapText="1" indent="1"/>
    </xf>
    <xf numFmtId="0" fontId="3" fillId="3" borderId="4" xfId="0" applyFont="1" applyFill="1" applyBorder="1" applyAlignment="1" applyProtection="1">
      <alignment horizontal="left" vertical="center" indent="1"/>
      <protection locked="0"/>
    </xf>
    <xf numFmtId="0" fontId="3" fillId="3" borderId="5" xfId="0" applyFont="1" applyFill="1" applyBorder="1" applyAlignment="1" applyProtection="1">
      <alignment horizontal="left" vertical="center" indent="1"/>
      <protection locked="0"/>
    </xf>
    <xf numFmtId="0" fontId="3" fillId="3" borderId="6" xfId="0" applyFont="1" applyFill="1" applyBorder="1" applyAlignment="1" applyProtection="1">
      <alignment horizontal="left" vertical="center" indent="1"/>
      <protection locked="0"/>
    </xf>
    <xf numFmtId="0" fontId="3" fillId="3" borderId="11" xfId="0" applyFont="1" applyFill="1" applyBorder="1" applyAlignment="1" applyProtection="1">
      <alignment horizontal="left" vertical="center" indent="1"/>
      <protection locked="0"/>
    </xf>
    <xf numFmtId="0" fontId="3" fillId="3" borderId="1" xfId="0" applyFont="1" applyFill="1" applyBorder="1" applyAlignment="1" applyProtection="1">
      <alignment horizontal="left" vertical="center" indent="1"/>
      <protection locked="0"/>
    </xf>
    <xf numFmtId="0" fontId="3" fillId="3" borderId="12" xfId="0" applyFont="1" applyFill="1" applyBorder="1" applyAlignment="1" applyProtection="1">
      <alignment horizontal="left" vertical="center" indent="1"/>
      <protection locked="0"/>
    </xf>
    <xf numFmtId="0" fontId="16" fillId="0" borderId="11" xfId="0" applyFont="1" applyFill="1" applyBorder="1" applyAlignment="1" applyProtection="1">
      <alignment horizontal="left" vertical="center" wrapText="1" indent="1"/>
    </xf>
    <xf numFmtId="0" fontId="16" fillId="0" borderId="1" xfId="0" applyFont="1" applyFill="1" applyBorder="1" applyAlignment="1" applyProtection="1">
      <alignment horizontal="left" vertical="center" wrapText="1" indent="1"/>
    </xf>
    <xf numFmtId="0" fontId="16" fillId="0" borderId="12" xfId="0" applyFont="1" applyFill="1" applyBorder="1" applyAlignment="1" applyProtection="1">
      <alignment horizontal="left" vertical="center" wrapText="1" indent="1"/>
    </xf>
    <xf numFmtId="0" fontId="16" fillId="3" borderId="10" xfId="0" applyFont="1" applyFill="1" applyBorder="1" applyAlignment="1" applyProtection="1">
      <alignment horizontal="left" vertical="center" indent="1"/>
      <protection locked="0"/>
    </xf>
    <xf numFmtId="0" fontId="3" fillId="3" borderId="7" xfId="0" applyFont="1" applyFill="1" applyBorder="1" applyAlignment="1" applyProtection="1">
      <alignment horizontal="left" vertical="center" indent="1"/>
      <protection locked="0"/>
    </xf>
    <xf numFmtId="0" fontId="57" fillId="0" borderId="11" xfId="0" applyFont="1" applyBorder="1" applyAlignment="1" applyProtection="1">
      <alignment horizontal="left" vertical="center" wrapText="1" indent="1"/>
    </xf>
    <xf numFmtId="0" fontId="57" fillId="0" borderId="1" xfId="0" applyFont="1" applyBorder="1" applyAlignment="1" applyProtection="1">
      <alignment horizontal="left" vertical="center" wrapText="1" indent="1"/>
    </xf>
    <xf numFmtId="0" fontId="57" fillId="0" borderId="12" xfId="0" applyFont="1" applyBorder="1" applyAlignment="1" applyProtection="1">
      <alignment horizontal="left" vertical="center" wrapText="1" indent="1"/>
    </xf>
    <xf numFmtId="0" fontId="16" fillId="0" borderId="8" xfId="0" applyFont="1" applyFill="1" applyBorder="1" applyAlignment="1" applyProtection="1">
      <alignment horizontal="left" vertical="center" wrapText="1" indent="1"/>
    </xf>
    <xf numFmtId="0" fontId="16" fillId="0" borderId="9" xfId="0" applyFont="1" applyFill="1" applyBorder="1" applyAlignment="1" applyProtection="1">
      <alignment horizontal="left" vertical="center" wrapText="1" indent="1"/>
    </xf>
    <xf numFmtId="0" fontId="16" fillId="0" borderId="10" xfId="0" applyFont="1" applyFill="1" applyBorder="1" applyAlignment="1" applyProtection="1">
      <alignment horizontal="left" vertical="center" wrapText="1" indent="1"/>
    </xf>
    <xf numFmtId="0" fontId="57" fillId="10" borderId="8" xfId="0" applyFont="1" applyFill="1" applyBorder="1" applyAlignment="1" applyProtection="1">
      <alignment horizontal="left" vertical="center" wrapText="1" indent="1"/>
    </xf>
    <xf numFmtId="0" fontId="57" fillId="10" borderId="9" xfId="0" applyFont="1" applyFill="1" applyBorder="1" applyAlignment="1" applyProtection="1">
      <alignment horizontal="left" vertical="center" wrapText="1" indent="1"/>
    </xf>
    <xf numFmtId="0" fontId="57" fillId="10" borderId="10" xfId="0" applyFont="1" applyFill="1" applyBorder="1" applyAlignment="1" applyProtection="1">
      <alignment horizontal="left" vertical="center" wrapText="1" indent="1"/>
    </xf>
    <xf numFmtId="0" fontId="57" fillId="0" borderId="8" xfId="0" applyFont="1" applyBorder="1" applyAlignment="1" applyProtection="1">
      <alignment horizontal="center" vertical="center" wrapText="1"/>
    </xf>
    <xf numFmtId="0" fontId="57" fillId="0" borderId="9" xfId="0" applyFont="1" applyBorder="1" applyAlignment="1" applyProtection="1">
      <alignment horizontal="center" vertical="center" wrapText="1"/>
    </xf>
    <xf numFmtId="0" fontId="57" fillId="0" borderId="10" xfId="0" applyFont="1" applyBorder="1" applyAlignment="1" applyProtection="1">
      <alignment horizontal="center" vertical="center" wrapText="1"/>
    </xf>
    <xf numFmtId="0" fontId="16" fillId="3" borderId="0" xfId="0" applyFont="1" applyFill="1" applyBorder="1" applyAlignment="1" applyProtection="1">
      <alignment horizontal="left"/>
      <protection locked="0"/>
    </xf>
    <xf numFmtId="0" fontId="33" fillId="0" borderId="0" xfId="0" applyFont="1" applyFill="1" applyBorder="1" applyAlignment="1" applyProtection="1">
      <alignment vertical="center"/>
    </xf>
    <xf numFmtId="0" fontId="2" fillId="0" borderId="0" xfId="0" applyFont="1" applyFill="1" applyBorder="1" applyAlignment="1" applyProtection="1"/>
    <xf numFmtId="0" fontId="16" fillId="0" borderId="0" xfId="0" applyFont="1" applyFill="1" applyBorder="1" applyAlignment="1" applyProtection="1">
      <alignment horizontal="left"/>
    </xf>
    <xf numFmtId="0" fontId="48" fillId="0" borderId="0" xfId="0" applyFont="1" applyAlignment="1" applyProtection="1"/>
    <xf numFmtId="0" fontId="19" fillId="0" borderId="0" xfId="0" applyFont="1" applyAlignment="1" applyProtection="1"/>
    <xf numFmtId="0" fontId="31" fillId="0" borderId="0" xfId="0" applyFont="1" applyAlignment="1" applyProtection="1"/>
    <xf numFmtId="0" fontId="57" fillId="10" borderId="8" xfId="0" applyFont="1" applyFill="1" applyBorder="1" applyAlignment="1" applyProtection="1">
      <alignment horizontal="center" vertical="center" wrapText="1"/>
    </xf>
    <xf numFmtId="0" fontId="57" fillId="10" borderId="9" xfId="0" applyFont="1" applyFill="1" applyBorder="1" applyAlignment="1" applyProtection="1">
      <alignment horizontal="center" vertical="center" wrapText="1"/>
    </xf>
    <xf numFmtId="0" fontId="57" fillId="10" borderId="10" xfId="0" applyFont="1" applyFill="1" applyBorder="1" applyAlignment="1" applyProtection="1">
      <alignment horizontal="center" vertical="center" wrapText="1"/>
    </xf>
    <xf numFmtId="0" fontId="57" fillId="0" borderId="8"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0" fontId="2" fillId="0" borderId="0" xfId="0" applyFont="1" applyFill="1" applyAlignment="1" applyProtection="1">
      <alignment horizontal="left"/>
      <protection locked="0"/>
    </xf>
    <xf numFmtId="0" fontId="16" fillId="3" borderId="0" xfId="2" applyFont="1" applyFill="1" applyBorder="1" applyAlignment="1" applyProtection="1">
      <alignment horizontal="left" vertical="top" wrapText="1"/>
      <protection locked="0"/>
    </xf>
    <xf numFmtId="0" fontId="0" fillId="0" borderId="0" xfId="0" applyAlignment="1" applyProtection="1">
      <alignment horizontal="left" vertical="top" wrapText="1"/>
      <protection locked="0"/>
    </xf>
  </cellXfs>
  <cellStyles count="10">
    <cellStyle name="20 % - Akzent6" xfId="2" builtinId="50"/>
    <cellStyle name="Akzent2" xfId="3" builtinId="33"/>
    <cellStyle name="Gut" xfId="6" builtinId="26"/>
    <cellStyle name="Link" xfId="9" builtinId="8"/>
    <cellStyle name="Neutral" xfId="7" builtinId="28"/>
    <cellStyle name="Prozent" xfId="4" builtinId="5"/>
    <cellStyle name="Schlecht" xfId="8" builtinId="27"/>
    <cellStyle name="Standard" xfId="0" builtinId="0"/>
    <cellStyle name="Standard 2" xfId="1" xr:uid="{00000000-0005-0000-0000-000008000000}"/>
    <cellStyle name="Währung" xfId="5"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DDDDDD"/>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BABAB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4.png"/><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5.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7.png"/></Relationships>
</file>

<file path=xl/drawings/_rels/drawing1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9.png"/><Relationship Id="rId1" Type="http://schemas.openxmlformats.org/officeDocument/2006/relationships/image" Target="../media/image8.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53340</xdr:colOff>
      <xdr:row>0</xdr:row>
      <xdr:rowOff>53340</xdr:rowOff>
    </xdr:from>
    <xdr:to>
      <xdr:col>1</xdr:col>
      <xdr:colOff>35104</xdr:colOff>
      <xdr:row>3</xdr:row>
      <xdr:rowOff>66780</xdr:rowOff>
    </xdr:to>
    <xdr:pic>
      <xdr:nvPicPr>
        <xdr:cNvPr id="2" name="Grafik 1" descr="https://hint.helmholtz-munich.de/fileadmin/Intranet/AKO/Branding/Logos_RGB_PNG/Helmholtz-Munich-Logo-Stacked-Lockup-Purple-Red-RGB.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200025</xdr:colOff>
      <xdr:row>11</xdr:row>
      <xdr:rowOff>19050</xdr:rowOff>
    </xdr:from>
    <xdr:to>
      <xdr:col>6</xdr:col>
      <xdr:colOff>380339</xdr:colOff>
      <xdr:row>57</xdr:row>
      <xdr:rowOff>27643</xdr:rowOff>
    </xdr:to>
    <xdr:pic>
      <xdr:nvPicPr>
        <xdr:cNvPr id="6" name="Grafik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1"/>
        <a:stretch>
          <a:fillRect/>
        </a:stretch>
      </xdr:blipFill>
      <xdr:spPr>
        <a:xfrm>
          <a:off x="200025" y="2181225"/>
          <a:ext cx="5285714" cy="7457143"/>
        </a:xfrm>
        <a:prstGeom prst="rect">
          <a:avLst/>
        </a:prstGeom>
      </xdr:spPr>
    </xdr:pic>
    <xdr:clientData/>
  </xdr:twoCellAnchor>
  <xdr:twoCellAnchor editAs="oneCell">
    <xdr:from>
      <xdr:col>0</xdr:col>
      <xdr:colOff>304800</xdr:colOff>
      <xdr:row>57</xdr:row>
      <xdr:rowOff>19050</xdr:rowOff>
    </xdr:from>
    <xdr:to>
      <xdr:col>6</xdr:col>
      <xdr:colOff>408924</xdr:colOff>
      <xdr:row>103</xdr:row>
      <xdr:rowOff>27643</xdr:rowOff>
    </xdr:to>
    <xdr:pic>
      <xdr:nvPicPr>
        <xdr:cNvPr id="8" name="Grafik 7">
          <a:extLst>
            <a:ext uri="{FF2B5EF4-FFF2-40B4-BE49-F238E27FC236}">
              <a16:creationId xmlns:a16="http://schemas.microsoft.com/office/drawing/2014/main" id="{00000000-0008-0000-0900-000008000000}"/>
            </a:ext>
          </a:extLst>
        </xdr:cNvPr>
        <xdr:cNvPicPr>
          <a:picLocks noChangeAspect="1"/>
        </xdr:cNvPicPr>
      </xdr:nvPicPr>
      <xdr:blipFill>
        <a:blip xmlns:r="http://schemas.openxmlformats.org/officeDocument/2006/relationships" r:embed="rId2"/>
        <a:stretch>
          <a:fillRect/>
        </a:stretch>
      </xdr:blipFill>
      <xdr:spPr>
        <a:xfrm>
          <a:off x="304800" y="9629775"/>
          <a:ext cx="5209524" cy="7457143"/>
        </a:xfrm>
        <a:prstGeom prst="rect">
          <a:avLst/>
        </a:prstGeom>
      </xdr:spPr>
    </xdr:pic>
    <xdr:clientData/>
  </xdr:twoCellAnchor>
  <xdr:twoCellAnchor editAs="oneCell">
    <xdr:from>
      <xdr:col>0</xdr:col>
      <xdr:colOff>53340</xdr:colOff>
      <xdr:row>0</xdr:row>
      <xdr:rowOff>38100</xdr:rowOff>
    </xdr:from>
    <xdr:to>
      <xdr:col>2</xdr:col>
      <xdr:colOff>309424</xdr:colOff>
      <xdr:row>3</xdr:row>
      <xdr:rowOff>51540</xdr:rowOff>
    </xdr:to>
    <xdr:pic>
      <xdr:nvPicPr>
        <xdr:cNvPr id="4" name="Grafik 3" descr="https://hint.helmholtz-munich.de/fileadmin/Intranet/AKO/Branding/Logos_RGB_PNG/Helmholtz-Munich-Logo-Stacked-Lockup-Purple-Red-RGB.png">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40" y="3810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10</xdr:row>
      <xdr:rowOff>9525</xdr:rowOff>
    </xdr:from>
    <xdr:to>
      <xdr:col>7</xdr:col>
      <xdr:colOff>614555</xdr:colOff>
      <xdr:row>63</xdr:row>
      <xdr:rowOff>56071</xdr:rowOff>
    </xdr:to>
    <xdr:pic>
      <xdr:nvPicPr>
        <xdr:cNvPr id="3" name="Grafik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a:stretch>
          <a:fillRect/>
        </a:stretch>
      </xdr:blipFill>
      <xdr:spPr>
        <a:xfrm>
          <a:off x="0" y="1990725"/>
          <a:ext cx="6189855" cy="8796846"/>
        </a:xfrm>
        <a:prstGeom prst="rect">
          <a:avLst/>
        </a:prstGeom>
      </xdr:spPr>
    </xdr:pic>
    <xdr:clientData/>
  </xdr:twoCellAnchor>
  <xdr:twoCellAnchor editAs="oneCell">
    <xdr:from>
      <xdr:col>0</xdr:col>
      <xdr:colOff>53340</xdr:colOff>
      <xdr:row>0</xdr:row>
      <xdr:rowOff>38100</xdr:rowOff>
    </xdr:from>
    <xdr:to>
      <xdr:col>2</xdr:col>
      <xdr:colOff>355144</xdr:colOff>
      <xdr:row>3</xdr:row>
      <xdr:rowOff>36300</xdr:rowOff>
    </xdr:to>
    <xdr:pic>
      <xdr:nvPicPr>
        <xdr:cNvPr id="4" name="Grafik 3" descr="https://hint.helmholtz-munich.de/fileadmin/Intranet/AKO/Branding/Logos_RGB_PNG/Helmholtz-Munich-Logo-Stacked-Lockup-Purple-Red-RGB.png">
          <a:extLst>
            <a:ext uri="{FF2B5EF4-FFF2-40B4-BE49-F238E27FC236}">
              <a16:creationId xmlns:a16="http://schemas.microsoft.com/office/drawing/2014/main" id="{00000000-0008-0000-0A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 y="3810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47625</xdr:colOff>
      <xdr:row>9</xdr:row>
      <xdr:rowOff>0</xdr:rowOff>
    </xdr:from>
    <xdr:to>
      <xdr:col>7</xdr:col>
      <xdr:colOff>5086923</xdr:colOff>
      <xdr:row>55</xdr:row>
      <xdr:rowOff>56212</xdr:rowOff>
    </xdr:to>
    <xdr:pic>
      <xdr:nvPicPr>
        <xdr:cNvPr id="2" name="Grafik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47625" y="1800225"/>
          <a:ext cx="10657143" cy="7504762"/>
        </a:xfrm>
        <a:prstGeom prst="rect">
          <a:avLst/>
        </a:prstGeom>
      </xdr:spPr>
    </xdr:pic>
    <xdr:clientData/>
  </xdr:twoCellAnchor>
  <xdr:twoCellAnchor editAs="oneCell">
    <xdr:from>
      <xdr:col>0</xdr:col>
      <xdr:colOff>45720</xdr:colOff>
      <xdr:row>0</xdr:row>
      <xdr:rowOff>45720</xdr:rowOff>
    </xdr:from>
    <xdr:to>
      <xdr:col>2</xdr:col>
      <xdr:colOff>332284</xdr:colOff>
      <xdr:row>3</xdr:row>
      <xdr:rowOff>43920</xdr:rowOff>
    </xdr:to>
    <xdr:pic>
      <xdr:nvPicPr>
        <xdr:cNvPr id="3" name="Grafik 2" descr="https://hint.helmholtz-munich.de/fileadmin/Intranet/AKO/Branding/Logos_RGB_PNG/Helmholtz-Munich-Logo-Stacked-Lockup-Purple-Red-RGB.png">
          <a:extLst>
            <a:ext uri="{FF2B5EF4-FFF2-40B4-BE49-F238E27FC236}">
              <a16:creationId xmlns:a16="http://schemas.microsoft.com/office/drawing/2014/main" id="{00000000-0008-0000-0B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 y="4572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123825</xdr:colOff>
      <xdr:row>9</xdr:row>
      <xdr:rowOff>28575</xdr:rowOff>
    </xdr:from>
    <xdr:to>
      <xdr:col>7</xdr:col>
      <xdr:colOff>585986</xdr:colOff>
      <xdr:row>62</xdr:row>
      <xdr:rowOff>17978</xdr:rowOff>
    </xdr:to>
    <xdr:pic>
      <xdr:nvPicPr>
        <xdr:cNvPr id="3" name="Grafik 2">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1"/>
        <a:stretch>
          <a:fillRect/>
        </a:stretch>
      </xdr:blipFill>
      <xdr:spPr>
        <a:xfrm>
          <a:off x="123825" y="1828800"/>
          <a:ext cx="6028571" cy="8571428"/>
        </a:xfrm>
        <a:prstGeom prst="rect">
          <a:avLst/>
        </a:prstGeom>
      </xdr:spPr>
    </xdr:pic>
    <xdr:clientData/>
  </xdr:twoCellAnchor>
  <xdr:twoCellAnchor editAs="oneCell">
    <xdr:from>
      <xdr:col>0</xdr:col>
      <xdr:colOff>45720</xdr:colOff>
      <xdr:row>0</xdr:row>
      <xdr:rowOff>53340</xdr:rowOff>
    </xdr:from>
    <xdr:to>
      <xdr:col>2</xdr:col>
      <xdr:colOff>248464</xdr:colOff>
      <xdr:row>3</xdr:row>
      <xdr:rowOff>51540</xdr:rowOff>
    </xdr:to>
    <xdr:pic>
      <xdr:nvPicPr>
        <xdr:cNvPr id="4" name="Grafik 3" descr="https://hint.helmholtz-munich.de/fileadmin/Intranet/AKO/Branding/Logos_RGB_PNG/Helmholtz-Munich-Logo-Stacked-Lockup-Purple-Red-RGB.png">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76200</xdr:colOff>
      <xdr:row>9</xdr:row>
      <xdr:rowOff>9525</xdr:rowOff>
    </xdr:from>
    <xdr:to>
      <xdr:col>8</xdr:col>
      <xdr:colOff>1788</xdr:colOff>
      <xdr:row>62</xdr:row>
      <xdr:rowOff>8452</xdr:rowOff>
    </xdr:to>
    <xdr:pic>
      <xdr:nvPicPr>
        <xdr:cNvPr id="2" name="Grafik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76200" y="1809750"/>
          <a:ext cx="6019048" cy="8580952"/>
        </a:xfrm>
        <a:prstGeom prst="rect">
          <a:avLst/>
        </a:prstGeom>
      </xdr:spPr>
    </xdr:pic>
    <xdr:clientData/>
  </xdr:twoCellAnchor>
  <xdr:twoCellAnchor editAs="oneCell">
    <xdr:from>
      <xdr:col>0</xdr:col>
      <xdr:colOff>0</xdr:colOff>
      <xdr:row>62</xdr:row>
      <xdr:rowOff>66675</xdr:rowOff>
    </xdr:from>
    <xdr:to>
      <xdr:col>7</xdr:col>
      <xdr:colOff>757430</xdr:colOff>
      <xdr:row>115</xdr:row>
      <xdr:rowOff>84650</xdr:rowOff>
    </xdr:to>
    <xdr:pic>
      <xdr:nvPicPr>
        <xdr:cNvPr id="3" name="Grafik 2">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2"/>
        <a:stretch>
          <a:fillRect/>
        </a:stretch>
      </xdr:blipFill>
      <xdr:spPr>
        <a:xfrm>
          <a:off x="0" y="10448925"/>
          <a:ext cx="6076190" cy="8600000"/>
        </a:xfrm>
        <a:prstGeom prst="rect">
          <a:avLst/>
        </a:prstGeom>
      </xdr:spPr>
    </xdr:pic>
    <xdr:clientData/>
  </xdr:twoCellAnchor>
  <xdr:twoCellAnchor editAs="oneCell">
    <xdr:from>
      <xdr:col>0</xdr:col>
      <xdr:colOff>45720</xdr:colOff>
      <xdr:row>0</xdr:row>
      <xdr:rowOff>53340</xdr:rowOff>
    </xdr:from>
    <xdr:to>
      <xdr:col>2</xdr:col>
      <xdr:colOff>263704</xdr:colOff>
      <xdr:row>3</xdr:row>
      <xdr:rowOff>51540</xdr:rowOff>
    </xdr:to>
    <xdr:pic>
      <xdr:nvPicPr>
        <xdr:cNvPr id="4" name="Grafik 3" descr="https://hint.helmholtz-munich.de/fileadmin/Intranet/AKO/Branding/Logos_RGB_PNG/Helmholtz-Munich-Logo-Stacked-Lockup-Purple-Red-RGB.png">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572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38100</xdr:colOff>
      <xdr:row>0</xdr:row>
      <xdr:rowOff>53340</xdr:rowOff>
    </xdr:from>
    <xdr:to>
      <xdr:col>2</xdr:col>
      <xdr:colOff>111304</xdr:colOff>
      <xdr:row>3</xdr:row>
      <xdr:rowOff>66780</xdr:rowOff>
    </xdr:to>
    <xdr:pic>
      <xdr:nvPicPr>
        <xdr:cNvPr id="2" name="Grafik 1" descr="https://hint.helmholtz-munich.de/fileadmin/Intranet/AKO/Branding/Logos_RGB_PNG/Helmholtz-Munich-Logo-Stacked-Lockup-Purple-Red-RGB.png">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38100</xdr:colOff>
      <xdr:row>0</xdr:row>
      <xdr:rowOff>53340</xdr:rowOff>
    </xdr:from>
    <xdr:to>
      <xdr:col>1</xdr:col>
      <xdr:colOff>774244</xdr:colOff>
      <xdr:row>3</xdr:row>
      <xdr:rowOff>51540</xdr:rowOff>
    </xdr:to>
    <xdr:pic>
      <xdr:nvPicPr>
        <xdr:cNvPr id="2" name="Grafik 1" descr="https://hint.helmholtz-munich.de/fileadmin/Intranet/AKO/Branding/Logos_RGB_PNG/Helmholtz-Munich-Logo-Stacked-Lockup-Purple-Red-RGB.png">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45720</xdr:colOff>
      <xdr:row>0</xdr:row>
      <xdr:rowOff>53340</xdr:rowOff>
    </xdr:from>
    <xdr:to>
      <xdr:col>1</xdr:col>
      <xdr:colOff>507544</xdr:colOff>
      <xdr:row>3</xdr:row>
      <xdr:rowOff>51540</xdr:rowOff>
    </xdr:to>
    <xdr:pic>
      <xdr:nvPicPr>
        <xdr:cNvPr id="2" name="Grafik 1" descr="https://hint.helmholtz-munich.de/fileadmin/Intranet/AKO/Branding/Logos_RGB_PNG/Helmholtz-Munich-Logo-Stacked-Lockup-Purple-Red-RGB.png">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53340</xdr:colOff>
      <xdr:row>0</xdr:row>
      <xdr:rowOff>53340</xdr:rowOff>
    </xdr:from>
    <xdr:to>
      <xdr:col>1</xdr:col>
      <xdr:colOff>842824</xdr:colOff>
      <xdr:row>3</xdr:row>
      <xdr:rowOff>66780</xdr:rowOff>
    </xdr:to>
    <xdr:pic>
      <xdr:nvPicPr>
        <xdr:cNvPr id="2" name="Grafik 1" descr="https://hint.helmholtz-munich.de/fileadmin/Intranet/AKO/Branding/Logos_RGB_PNG/Helmholtz-Munich-Logo-Stacked-Lockup-Purple-Red-RGB.png">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38100</xdr:colOff>
      <xdr:row>0</xdr:row>
      <xdr:rowOff>53340</xdr:rowOff>
    </xdr:from>
    <xdr:to>
      <xdr:col>1</xdr:col>
      <xdr:colOff>1155244</xdr:colOff>
      <xdr:row>3</xdr:row>
      <xdr:rowOff>66780</xdr:rowOff>
    </xdr:to>
    <xdr:pic>
      <xdr:nvPicPr>
        <xdr:cNvPr id="2" name="Grafik 1" descr="https://hint.helmholtz-munich.de/fileadmin/Intranet/AKO/Branding/Logos_RGB_PNG/Helmholtz-Munich-Logo-Stacked-Lockup-Purple-Red-RGB.png">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480060</xdr:colOff>
          <xdr:row>70</xdr:row>
          <xdr:rowOff>76200</xdr:rowOff>
        </xdr:from>
        <xdr:to>
          <xdr:col>2</xdr:col>
          <xdr:colOff>842010</xdr:colOff>
          <xdr:row>72</xdr:row>
          <xdr:rowOff>67310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5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70</xdr:row>
          <xdr:rowOff>76200</xdr:rowOff>
        </xdr:from>
        <xdr:to>
          <xdr:col>3</xdr:col>
          <xdr:colOff>181610</xdr:colOff>
          <xdr:row>72</xdr:row>
          <xdr:rowOff>67310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5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89</xdr:row>
          <xdr:rowOff>60960</xdr:rowOff>
        </xdr:from>
        <xdr:to>
          <xdr:col>2</xdr:col>
          <xdr:colOff>647700</xdr:colOff>
          <xdr:row>90</xdr:row>
          <xdr:rowOff>105410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5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92</xdr:row>
          <xdr:rowOff>60960</xdr:rowOff>
        </xdr:from>
        <xdr:to>
          <xdr:col>2</xdr:col>
          <xdr:colOff>647700</xdr:colOff>
          <xdr:row>93</xdr:row>
          <xdr:rowOff>118110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5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274320</xdr:colOff>
          <xdr:row>95</xdr:row>
          <xdr:rowOff>22860</xdr:rowOff>
        </xdr:from>
        <xdr:to>
          <xdr:col>2</xdr:col>
          <xdr:colOff>647700</xdr:colOff>
          <xdr:row>96</xdr:row>
          <xdr:rowOff>105410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5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89</xdr:row>
          <xdr:rowOff>60960</xdr:rowOff>
        </xdr:from>
        <xdr:to>
          <xdr:col>3</xdr:col>
          <xdr:colOff>181610</xdr:colOff>
          <xdr:row>90</xdr:row>
          <xdr:rowOff>110490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5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92</xdr:row>
          <xdr:rowOff>60960</xdr:rowOff>
        </xdr:from>
        <xdr:to>
          <xdr:col>3</xdr:col>
          <xdr:colOff>181610</xdr:colOff>
          <xdr:row>93</xdr:row>
          <xdr:rowOff>118110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5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251460</xdr:colOff>
          <xdr:row>95</xdr:row>
          <xdr:rowOff>38100</xdr:rowOff>
        </xdr:from>
        <xdr:to>
          <xdr:col>3</xdr:col>
          <xdr:colOff>181610</xdr:colOff>
          <xdr:row>96</xdr:row>
          <xdr:rowOff>110490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5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480060</xdr:colOff>
          <xdr:row>24</xdr:row>
          <xdr:rowOff>152400</xdr:rowOff>
        </xdr:from>
        <xdr:to>
          <xdr:col>2</xdr:col>
          <xdr:colOff>842010</xdr:colOff>
          <xdr:row>26</xdr:row>
          <xdr:rowOff>38100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5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762000</xdr:colOff>
          <xdr:row>24</xdr:row>
          <xdr:rowOff>144780</xdr:rowOff>
        </xdr:from>
        <xdr:to>
          <xdr:col>3</xdr:col>
          <xdr:colOff>689610</xdr:colOff>
          <xdr:row>26</xdr:row>
          <xdr:rowOff>29210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5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nein</a:t>
              </a:r>
            </a:p>
          </xdr:txBody>
        </xdr:sp>
        <xdr:clientData/>
      </xdr:twoCellAnchor>
    </mc:Choice>
    <mc:Fallback/>
  </mc:AlternateContent>
  <xdr:twoCellAnchor editAs="oneCell">
    <xdr:from>
      <xdr:col>0</xdr:col>
      <xdr:colOff>38100</xdr:colOff>
      <xdr:row>0</xdr:row>
      <xdr:rowOff>45720</xdr:rowOff>
    </xdr:from>
    <xdr:to>
      <xdr:col>0</xdr:col>
      <xdr:colOff>2054404</xdr:colOff>
      <xdr:row>3</xdr:row>
      <xdr:rowOff>66780</xdr:rowOff>
    </xdr:to>
    <xdr:pic>
      <xdr:nvPicPr>
        <xdr:cNvPr id="12" name="Grafik 11" descr="https://hint.helmholtz-munich.de/fileadmin/Intranet/AKO/Branding/Logos_RGB_PNG/Helmholtz-Munich-Logo-Stacked-Lockup-Purple-Red-RGB.png">
          <a:extLst>
            <a:ext uri="{FF2B5EF4-FFF2-40B4-BE49-F238E27FC236}">
              <a16:creationId xmlns:a16="http://schemas.microsoft.com/office/drawing/2014/main" id="{00000000-0008-0000-05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572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38100</xdr:colOff>
      <xdr:row>0</xdr:row>
      <xdr:rowOff>38100</xdr:rowOff>
    </xdr:from>
    <xdr:to>
      <xdr:col>1</xdr:col>
      <xdr:colOff>263704</xdr:colOff>
      <xdr:row>3</xdr:row>
      <xdr:rowOff>51540</xdr:rowOff>
    </xdr:to>
    <xdr:pic>
      <xdr:nvPicPr>
        <xdr:cNvPr id="2" name="Grafik 1" descr="https://hint.helmholtz-munich.de/fileadmin/Intranet/AKO/Branding/Logos_RGB_PNG/Helmholtz-Munich-Logo-Stacked-Lockup-Purple-Red-RGB.png">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3810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96</xdr:row>
          <xdr:rowOff>152400</xdr:rowOff>
        </xdr:from>
        <xdr:to>
          <xdr:col>0</xdr:col>
          <xdr:colOff>251460</xdr:colOff>
          <xdr:row>98</xdr:row>
          <xdr:rowOff>60960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700-00002C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480060</xdr:colOff>
          <xdr:row>37</xdr:row>
          <xdr:rowOff>144780</xdr:rowOff>
        </xdr:from>
        <xdr:to>
          <xdr:col>5</xdr:col>
          <xdr:colOff>716280</xdr:colOff>
          <xdr:row>39</xdr:row>
          <xdr:rowOff>60960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700-000010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464820</xdr:colOff>
          <xdr:row>39</xdr:row>
          <xdr:rowOff>144780</xdr:rowOff>
        </xdr:from>
        <xdr:to>
          <xdr:col>5</xdr:col>
          <xdr:colOff>708660</xdr:colOff>
          <xdr:row>41</xdr:row>
          <xdr:rowOff>22860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700-000011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137160</xdr:rowOff>
        </xdr:from>
        <xdr:to>
          <xdr:col>0</xdr:col>
          <xdr:colOff>251460</xdr:colOff>
          <xdr:row>39</xdr:row>
          <xdr:rowOff>60960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700-000012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39</xdr:row>
          <xdr:rowOff>137160</xdr:rowOff>
        </xdr:from>
        <xdr:to>
          <xdr:col>0</xdr:col>
          <xdr:colOff>251460</xdr:colOff>
          <xdr:row>41</xdr:row>
          <xdr:rowOff>22860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700-000013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41</xdr:row>
          <xdr:rowOff>137160</xdr:rowOff>
        </xdr:from>
        <xdr:to>
          <xdr:col>0</xdr:col>
          <xdr:colOff>251460</xdr:colOff>
          <xdr:row>43</xdr:row>
          <xdr:rowOff>22860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700-000014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43</xdr:row>
          <xdr:rowOff>144780</xdr:rowOff>
        </xdr:from>
        <xdr:to>
          <xdr:col>0</xdr:col>
          <xdr:colOff>251460</xdr:colOff>
          <xdr:row>45</xdr:row>
          <xdr:rowOff>22860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700-000015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45</xdr:row>
          <xdr:rowOff>175260</xdr:rowOff>
        </xdr:from>
        <xdr:to>
          <xdr:col>0</xdr:col>
          <xdr:colOff>251460</xdr:colOff>
          <xdr:row>47</xdr:row>
          <xdr:rowOff>22860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700-000016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67</xdr:row>
          <xdr:rowOff>152400</xdr:rowOff>
        </xdr:from>
        <xdr:to>
          <xdr:col>0</xdr:col>
          <xdr:colOff>251460</xdr:colOff>
          <xdr:row>69</xdr:row>
          <xdr:rowOff>38100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700-000018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69</xdr:row>
          <xdr:rowOff>175260</xdr:rowOff>
        </xdr:from>
        <xdr:to>
          <xdr:col>0</xdr:col>
          <xdr:colOff>259080</xdr:colOff>
          <xdr:row>71</xdr:row>
          <xdr:rowOff>38100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700-000019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72</xdr:row>
          <xdr:rowOff>0</xdr:rowOff>
        </xdr:from>
        <xdr:to>
          <xdr:col>0</xdr:col>
          <xdr:colOff>251460</xdr:colOff>
          <xdr:row>73</xdr:row>
          <xdr:rowOff>60960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700-00001A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73</xdr:row>
          <xdr:rowOff>152400</xdr:rowOff>
        </xdr:from>
        <xdr:to>
          <xdr:col>0</xdr:col>
          <xdr:colOff>251460</xdr:colOff>
          <xdr:row>75</xdr:row>
          <xdr:rowOff>60960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700-00001B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75</xdr:row>
          <xdr:rowOff>152400</xdr:rowOff>
        </xdr:from>
        <xdr:to>
          <xdr:col>0</xdr:col>
          <xdr:colOff>251460</xdr:colOff>
          <xdr:row>77</xdr:row>
          <xdr:rowOff>60960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700-00001C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77</xdr:row>
          <xdr:rowOff>152400</xdr:rowOff>
        </xdr:from>
        <xdr:to>
          <xdr:col>0</xdr:col>
          <xdr:colOff>251460</xdr:colOff>
          <xdr:row>79</xdr:row>
          <xdr:rowOff>60960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700-00001E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79</xdr:row>
          <xdr:rowOff>152400</xdr:rowOff>
        </xdr:from>
        <xdr:to>
          <xdr:col>0</xdr:col>
          <xdr:colOff>251460</xdr:colOff>
          <xdr:row>81</xdr:row>
          <xdr:rowOff>60960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700-000020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81</xdr:row>
          <xdr:rowOff>152400</xdr:rowOff>
        </xdr:from>
        <xdr:to>
          <xdr:col>0</xdr:col>
          <xdr:colOff>251460</xdr:colOff>
          <xdr:row>83</xdr:row>
          <xdr:rowOff>60960</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700-000021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83</xdr:row>
          <xdr:rowOff>152400</xdr:rowOff>
        </xdr:from>
        <xdr:to>
          <xdr:col>0</xdr:col>
          <xdr:colOff>251460</xdr:colOff>
          <xdr:row>85</xdr:row>
          <xdr:rowOff>60960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700-000022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152400</xdr:rowOff>
        </xdr:from>
        <xdr:to>
          <xdr:col>0</xdr:col>
          <xdr:colOff>251460</xdr:colOff>
          <xdr:row>87</xdr:row>
          <xdr:rowOff>60960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700-000024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87</xdr:row>
          <xdr:rowOff>152400</xdr:rowOff>
        </xdr:from>
        <xdr:to>
          <xdr:col>0</xdr:col>
          <xdr:colOff>251460</xdr:colOff>
          <xdr:row>89</xdr:row>
          <xdr:rowOff>60960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700-000026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91</xdr:row>
          <xdr:rowOff>0</xdr:rowOff>
        </xdr:from>
        <xdr:to>
          <xdr:col>0</xdr:col>
          <xdr:colOff>251460</xdr:colOff>
          <xdr:row>92</xdr:row>
          <xdr:rowOff>60960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700-000028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92</xdr:row>
          <xdr:rowOff>152400</xdr:rowOff>
        </xdr:from>
        <xdr:to>
          <xdr:col>0</xdr:col>
          <xdr:colOff>251460</xdr:colOff>
          <xdr:row>94</xdr:row>
          <xdr:rowOff>60960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700-00002A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94</xdr:row>
          <xdr:rowOff>152400</xdr:rowOff>
        </xdr:from>
        <xdr:to>
          <xdr:col>0</xdr:col>
          <xdr:colOff>251460</xdr:colOff>
          <xdr:row>96</xdr:row>
          <xdr:rowOff>60960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700-00002B280000}"/>
                </a:ext>
              </a:extLst>
            </xdr:cNvPr>
            <xdr:cNvSpPr/>
          </xdr:nvSpPr>
          <xdr:spPr bwMode="auto">
            <a:xfrm>
              <a:off x="0" y="0"/>
              <a:ext cx="0" cy="0"/>
            </a:xfrm>
            <a:prstGeom prst="rect">
              <a:avLst/>
            </a:prstGeom>
            <a:noFill/>
            <a:ln>
              <a:noFill/>
            </a:ln>
            <a:extLst>
              <a:ext uri="{909E8E84-426E-40DD-AFC4-6F175D3DCCD1}">
                <a14:hiddenFill>
                  <a:solidFill>
                    <a:srgbClr val="C0C0C0" mc:Ignorable="a14" a14:legacySpreadsheetColorIndex="22"/>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289560</xdr:colOff>
          <xdr:row>33</xdr:row>
          <xdr:rowOff>137160</xdr:rowOff>
        </xdr:from>
        <xdr:to>
          <xdr:col>5</xdr:col>
          <xdr:colOff>441960</xdr:colOff>
          <xdr:row>35</xdr:row>
          <xdr:rowOff>22860</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7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33</xdr:row>
          <xdr:rowOff>121920</xdr:rowOff>
        </xdr:from>
        <xdr:to>
          <xdr:col>6</xdr:col>
          <xdr:colOff>403860</xdr:colOff>
          <xdr:row>35</xdr:row>
          <xdr:rowOff>7620</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7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nein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289560</xdr:colOff>
          <xdr:row>31</xdr:row>
          <xdr:rowOff>175260</xdr:rowOff>
        </xdr:from>
        <xdr:to>
          <xdr:col>5</xdr:col>
          <xdr:colOff>419100</xdr:colOff>
          <xdr:row>33</xdr:row>
          <xdr:rowOff>22860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7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ja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335280</xdr:colOff>
          <xdr:row>31</xdr:row>
          <xdr:rowOff>152400</xdr:rowOff>
        </xdr:from>
        <xdr:to>
          <xdr:col>6</xdr:col>
          <xdr:colOff>403860</xdr:colOff>
          <xdr:row>33</xdr:row>
          <xdr:rowOff>7620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7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LID4096" sz="800" b="0" i="0" u="none" strike="noStrike" baseline="0">
                  <a:solidFill>
                    <a:srgbClr val="000000"/>
                  </a:solidFill>
                  <a:latin typeface="Segoe UI"/>
                  <a:cs typeface="Segoe UI"/>
                </a:rPr>
                <a:t>nein</a:t>
              </a:r>
            </a:p>
          </xdr:txBody>
        </xdr:sp>
        <xdr:clientData/>
      </xdr:twoCellAnchor>
    </mc:Choice>
    <mc:Fallback/>
  </mc:AlternateContent>
  <xdr:twoCellAnchor editAs="oneCell">
    <xdr:from>
      <xdr:col>0</xdr:col>
      <xdr:colOff>53340</xdr:colOff>
      <xdr:row>0</xdr:row>
      <xdr:rowOff>53340</xdr:rowOff>
    </xdr:from>
    <xdr:to>
      <xdr:col>2</xdr:col>
      <xdr:colOff>682804</xdr:colOff>
      <xdr:row>3</xdr:row>
      <xdr:rowOff>73130</xdr:rowOff>
    </xdr:to>
    <xdr:pic>
      <xdr:nvPicPr>
        <xdr:cNvPr id="29" name="Grafik 28" descr="https://hint.helmholtz-munich.de/fileadmin/Intranet/AKO/Branding/Logos_RGB_PNG/Helmholtz-Munich-Logo-Stacked-Lockup-Purple-Red-RGB.png">
          <a:extLst>
            <a:ext uri="{FF2B5EF4-FFF2-40B4-BE49-F238E27FC236}">
              <a16:creationId xmlns:a16="http://schemas.microsoft.com/office/drawing/2014/main" id="{00000000-0008-0000-07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38100</xdr:colOff>
      <xdr:row>0</xdr:row>
      <xdr:rowOff>53340</xdr:rowOff>
    </xdr:from>
    <xdr:to>
      <xdr:col>1</xdr:col>
      <xdr:colOff>979984</xdr:colOff>
      <xdr:row>3</xdr:row>
      <xdr:rowOff>66780</xdr:rowOff>
    </xdr:to>
    <xdr:pic>
      <xdr:nvPicPr>
        <xdr:cNvPr id="2" name="Grafik 1" descr="https://hint.helmholtz-munich.de/fileadmin/Intranet/AKO/Branding/Logos_RGB_PNG/Helmholtz-Munich-Logo-Stacked-Lockup-Purple-Red-RGB.png">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53340"/>
          <a:ext cx="2016304" cy="684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helmholtz-muenchen.de/" TargetMode="External"/><Relationship Id="rId1" Type="http://schemas.openxmlformats.org/officeDocument/2006/relationships/hyperlink" Target="http://www.helmholtz-muenchen.de/"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vmlDrawing" Target="../drawings/vmlDrawing3.v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4.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 Type="http://schemas.openxmlformats.org/officeDocument/2006/relationships/vmlDrawing" Target="../drawings/vmlDrawing6.vml"/><Relationship Id="rId21" Type="http://schemas.openxmlformats.org/officeDocument/2006/relationships/ctrlProp" Target="../ctrlProps/ctrlProp28.xml"/><Relationship Id="rId7" Type="http://schemas.openxmlformats.org/officeDocument/2006/relationships/ctrlProp" Target="../ctrlProps/ctrlProp14.x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2" Type="http://schemas.openxmlformats.org/officeDocument/2006/relationships/drawing" Target="../drawings/drawing8.xml"/><Relationship Id="rId16" Type="http://schemas.openxmlformats.org/officeDocument/2006/relationships/ctrlProp" Target="../ctrlProps/ctrlProp23.xml"/><Relationship Id="rId20" Type="http://schemas.openxmlformats.org/officeDocument/2006/relationships/ctrlProp" Target="../ctrlProps/ctrlProp27.xml"/><Relationship Id="rId29" Type="http://schemas.openxmlformats.org/officeDocument/2006/relationships/ctrlProp" Target="../ctrlProps/ctrlProp36.xml"/><Relationship Id="rId1" Type="http://schemas.openxmlformats.org/officeDocument/2006/relationships/printerSettings" Target="../printerSettings/printerSettings8.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10" Type="http://schemas.openxmlformats.org/officeDocument/2006/relationships/ctrlProp" Target="../ctrlProps/ctrlProp17.xml"/><Relationship Id="rId19" Type="http://schemas.openxmlformats.org/officeDocument/2006/relationships/ctrlProp" Target="../ctrlProps/ctrlProp26.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38"/>
  <sheetViews>
    <sheetView showGridLines="0" tabSelected="1" workbookViewId="0">
      <pane ySplit="7" topLeftCell="A8" activePane="bottomLeft" state="frozen"/>
      <selection pane="bottomLeft" activeCell="A20" sqref="A20"/>
    </sheetView>
  </sheetViews>
  <sheetFormatPr baseColWidth="10" defaultColWidth="11.33203125" defaultRowHeight="13.2" x14ac:dyDescent="0.25"/>
  <cols>
    <col min="1" max="1" width="29.6640625" style="1" customWidth="1"/>
    <col min="2" max="2" width="49.33203125" style="1" customWidth="1"/>
    <col min="3" max="3" width="37.33203125" style="1" customWidth="1"/>
    <col min="4" max="16384" width="11.33203125" style="1"/>
  </cols>
  <sheetData>
    <row r="2" spans="1:6" s="44" customFormat="1" ht="24.6" x14ac:dyDescent="0.4">
      <c r="A2" s="149"/>
      <c r="B2" s="149"/>
      <c r="C2" s="149"/>
      <c r="F2" s="143"/>
    </row>
    <row r="3" spans="1:6" s="44" customFormat="1" ht="15" x14ac:dyDescent="0.25">
      <c r="A3" s="150"/>
      <c r="B3"/>
      <c r="C3" s="151"/>
      <c r="D3" s="151"/>
      <c r="E3" s="151"/>
      <c r="F3" s="152"/>
    </row>
    <row r="6" spans="1:6" ht="15.6" x14ac:dyDescent="0.3">
      <c r="A6" s="37" t="s">
        <v>163</v>
      </c>
    </row>
    <row r="7" spans="1:6" ht="15.6" x14ac:dyDescent="0.3">
      <c r="A7" s="37"/>
    </row>
    <row r="9" spans="1:6" ht="24.6" x14ac:dyDescent="0.4">
      <c r="A9" s="40" t="s">
        <v>498</v>
      </c>
      <c r="B9" s="40"/>
    </row>
    <row r="10" spans="1:6" ht="16.2" customHeight="1" x14ac:dyDescent="0.25"/>
    <row r="11" spans="1:6" ht="13.8" x14ac:dyDescent="0.25">
      <c r="A11" s="34" t="s">
        <v>127</v>
      </c>
    </row>
    <row r="13" spans="1:6" ht="27" customHeight="1" x14ac:dyDescent="0.25">
      <c r="A13" s="41" t="s">
        <v>128</v>
      </c>
      <c r="B13" s="41" t="s">
        <v>129</v>
      </c>
      <c r="C13" s="38"/>
      <c r="D13" s="269"/>
      <c r="E13" s="269"/>
    </row>
    <row r="14" spans="1:6" ht="37.5" customHeight="1" x14ac:dyDescent="0.25">
      <c r="A14" s="341" t="s">
        <v>218</v>
      </c>
      <c r="B14" s="141" t="s">
        <v>219</v>
      </c>
      <c r="C14" s="38"/>
      <c r="D14" s="270"/>
      <c r="E14" s="270"/>
    </row>
    <row r="15" spans="1:6" ht="37.5" customHeight="1" x14ac:dyDescent="0.25">
      <c r="A15" s="342" t="s">
        <v>130</v>
      </c>
      <c r="B15" s="337" t="s">
        <v>225</v>
      </c>
      <c r="C15" s="339"/>
      <c r="D15" s="269"/>
      <c r="E15" s="269"/>
    </row>
    <row r="16" spans="1:6" ht="37.5" customHeight="1" x14ac:dyDescent="0.25">
      <c r="A16" s="342" t="s">
        <v>319</v>
      </c>
      <c r="B16" s="337" t="s">
        <v>226</v>
      </c>
      <c r="C16" s="340"/>
      <c r="D16" s="269"/>
      <c r="E16" s="269"/>
    </row>
    <row r="17" spans="1:5" ht="37.5" customHeight="1" x14ac:dyDescent="0.25">
      <c r="A17" s="343" t="s">
        <v>355</v>
      </c>
      <c r="B17" s="337" t="s">
        <v>356</v>
      </c>
      <c r="C17" s="340"/>
      <c r="D17" s="269"/>
      <c r="E17" s="269"/>
    </row>
    <row r="18" spans="1:5" ht="37.5" customHeight="1" x14ac:dyDescent="0.25">
      <c r="A18" s="343" t="s">
        <v>342</v>
      </c>
      <c r="B18" s="337" t="s">
        <v>224</v>
      </c>
      <c r="C18" s="339"/>
      <c r="D18" s="270"/>
      <c r="E18" s="270"/>
    </row>
    <row r="19" spans="1:5" ht="37.5" customHeight="1" x14ac:dyDescent="0.25">
      <c r="A19" s="342" t="s">
        <v>227</v>
      </c>
      <c r="B19" s="337" t="s">
        <v>223</v>
      </c>
      <c r="C19" s="339"/>
      <c r="D19" s="270"/>
      <c r="E19" s="270"/>
    </row>
    <row r="20" spans="1:5" ht="37.5" customHeight="1" x14ac:dyDescent="0.25">
      <c r="A20" s="343" t="s">
        <v>262</v>
      </c>
      <c r="B20" s="337" t="s">
        <v>471</v>
      </c>
      <c r="C20" s="339"/>
      <c r="D20" s="270"/>
      <c r="E20" s="270"/>
    </row>
    <row r="21" spans="1:5" ht="37.5" customHeight="1" x14ac:dyDescent="0.25">
      <c r="A21" s="344" t="s">
        <v>132</v>
      </c>
      <c r="B21" s="338" t="s">
        <v>190</v>
      </c>
      <c r="C21" s="339"/>
      <c r="D21" s="269"/>
      <c r="E21" s="269"/>
    </row>
    <row r="22" spans="1:5" ht="37.5" customHeight="1" x14ac:dyDescent="0.25">
      <c r="A22" s="343" t="s">
        <v>131</v>
      </c>
      <c r="B22" s="337" t="s">
        <v>472</v>
      </c>
      <c r="C22" s="340"/>
      <c r="D22" s="270"/>
      <c r="E22" s="270"/>
    </row>
    <row r="23" spans="1:5" ht="37.5" customHeight="1" x14ac:dyDescent="0.25">
      <c r="A23" s="343" t="s">
        <v>274</v>
      </c>
      <c r="B23" s="337" t="s">
        <v>453</v>
      </c>
      <c r="C23" s="340"/>
      <c r="D23" s="270"/>
      <c r="E23" s="270"/>
    </row>
    <row r="24" spans="1:5" ht="51" customHeight="1" x14ac:dyDescent="0.25">
      <c r="A24" s="343" t="s">
        <v>441</v>
      </c>
      <c r="B24" s="337" t="s">
        <v>452</v>
      </c>
      <c r="C24" s="340"/>
      <c r="D24" s="270"/>
      <c r="E24" s="270"/>
    </row>
    <row r="25" spans="1:5" ht="51" customHeight="1" x14ac:dyDescent="0.25">
      <c r="A25" s="343" t="s">
        <v>442</v>
      </c>
      <c r="B25" s="337" t="s">
        <v>450</v>
      </c>
      <c r="C25" s="340"/>
      <c r="D25" s="270"/>
      <c r="E25" s="270"/>
    </row>
    <row r="26" spans="1:5" ht="45" customHeight="1" x14ac:dyDescent="0.25">
      <c r="A26" s="343" t="s">
        <v>443</v>
      </c>
      <c r="B26" s="337" t="s">
        <v>451</v>
      </c>
      <c r="C26" s="340"/>
      <c r="D26" s="270"/>
      <c r="E26" s="270"/>
    </row>
    <row r="27" spans="1:5" ht="37.5" customHeight="1" x14ac:dyDescent="0.25">
      <c r="A27" s="343" t="s">
        <v>133</v>
      </c>
      <c r="B27" s="337" t="s">
        <v>275</v>
      </c>
      <c r="C27" s="339"/>
      <c r="D27" s="270"/>
      <c r="E27" s="270"/>
    </row>
    <row r="29" spans="1:5" s="416" customFormat="1" ht="15" customHeight="1" x14ac:dyDescent="0.25">
      <c r="A29" s="450" t="s">
        <v>475</v>
      </c>
    </row>
    <row r="30" spans="1:5" s="416" customFormat="1" ht="15" customHeight="1" x14ac:dyDescent="0.25">
      <c r="A30" s="416" t="s">
        <v>478</v>
      </c>
    </row>
    <row r="31" spans="1:5" s="451" customFormat="1" ht="30.15" customHeight="1" x14ac:dyDescent="0.25">
      <c r="A31" s="485" t="s">
        <v>476</v>
      </c>
      <c r="B31" s="485"/>
      <c r="C31" s="485"/>
    </row>
    <row r="32" spans="1:5" x14ac:dyDescent="0.25">
      <c r="B32" s="153"/>
    </row>
    <row r="33" spans="1:1" ht="20.399999999999999" x14ac:dyDescent="0.35">
      <c r="A33" s="39" t="s">
        <v>191</v>
      </c>
    </row>
    <row r="36" spans="1:1" x14ac:dyDescent="0.25">
      <c r="A36" s="232"/>
    </row>
    <row r="38" spans="1:1" x14ac:dyDescent="0.25">
      <c r="A38" s="154"/>
    </row>
  </sheetData>
  <sheetProtection algorithmName="SHA-512" hashValue="Vk3d2HjotspRZEuF1qTPBCrkRzL0K1bK3I8xoEBm5etFitD7D/X2W86mEdNy537pwo5HPLLLmYnD3NiHmEjB8A==" saltValue="Zqf1LQMgSvBe1lOay7zHWA==" spinCount="100000" sheet="1" selectLockedCells="1"/>
  <mergeCells count="1">
    <mergeCell ref="A31:C31"/>
  </mergeCells>
  <hyperlinks>
    <hyperlink ref="A14" location="Stammdaten!A1" display="Stammdaten" xr:uid="{00000000-0004-0000-0000-000000000000}"/>
    <hyperlink ref="A15" location="'Checkliste VOB'!A1" display="Checkliste VOB" xr:uid="{00000000-0004-0000-0000-000001000000}"/>
    <hyperlink ref="A16" location="'Formular Kostenschätzung '!A1" display="Formblatt Kostenschätzung" xr:uid="{00000000-0004-0000-0000-000002000000}"/>
    <hyperlink ref="A19" location="'BA-Formular Anpassung'!A1" display="BA-Formular Anpassung" xr:uid="{00000000-0004-0000-0000-000003000000}"/>
    <hyperlink ref="A20" location="'BA-Nachtrag'!A1" display="BA-Nachtrag" xr:uid="{00000000-0004-0000-0000-000004000000}"/>
    <hyperlink ref="A21" location="Vergabevorschlag!A1" display="Vergabevorschlag" xr:uid="{00000000-0004-0000-0000-000005000000}"/>
    <hyperlink ref="A22" location="'Formblatt 214'!A1" display="Formblatt 214" xr:uid="{00000000-0004-0000-0000-000006000000}"/>
    <hyperlink ref="A27" location="'Richtlinie 321'!A1" display="Richtlinie 321" xr:uid="{00000000-0004-0000-0000-000007000000}"/>
    <hyperlink ref="A17" location="Ausschreibungstermine!A1" display="Ausschreibungstermine" xr:uid="{00000000-0004-0000-0000-000008000000}"/>
    <hyperlink ref="A23" location="'Formblatt 223'!A1" display="Formblatt 223" xr:uid="{00000000-0004-0000-0000-000009000000}"/>
    <hyperlink ref="A24" location="'Formblatt 226'!A1" display="Formblatt 226" xr:uid="{00000000-0004-0000-0000-00000A000000}"/>
    <hyperlink ref="A25" location="'Formblatt 227'!A1" display="Formblatt 227" xr:uid="{00000000-0004-0000-0000-00000B000000}"/>
    <hyperlink ref="A26" location="'Formblatt 242'!A1" display="Formblatt 242" xr:uid="{00000000-0004-0000-0000-00000C000000}"/>
    <hyperlink ref="A18" location="'BA-Formular '!Druckbereich" display="BA-Formular" xr:uid="{00000000-0004-0000-0000-00000D000000}"/>
  </hyperlinks>
  <pageMargins left="0.70866141732283472" right="0.70866141732283472" top="0.78740157480314965" bottom="0.78740157480314965" header="0.31496062992125984" footer="0.31496062992125984"/>
  <pageSetup paperSize="9" scale="76" fitToWidth="0" fitToHeight="0" orientation="portrait" blackAndWhite="1"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102"/>
  <sheetViews>
    <sheetView showGridLines="0" zoomScaleNormal="100" workbookViewId="0">
      <pane ySplit="10" topLeftCell="A11" activePane="bottomLeft" state="frozen"/>
      <selection pane="bottomLeft" activeCell="B8" sqref="B8:E8"/>
    </sheetView>
  </sheetViews>
  <sheetFormatPr baseColWidth="10" defaultColWidth="11.33203125" defaultRowHeight="13.2" x14ac:dyDescent="0.25"/>
  <cols>
    <col min="1" max="1" width="14.33203125" style="60" customWidth="1"/>
    <col min="2" max="4" width="11.33203125" style="60"/>
    <col min="5" max="5" width="16.33203125" style="60" customWidth="1"/>
    <col min="6" max="7" width="11.33203125" style="60"/>
    <col min="8" max="8" width="3.5546875" style="60" customWidth="1"/>
    <col min="9" max="9" width="0.6640625" style="60" customWidth="1"/>
    <col min="10" max="10" width="11.33203125" style="60" hidden="1" customWidth="1"/>
    <col min="11" max="16384" width="11.33203125" style="60"/>
  </cols>
  <sheetData>
    <row r="1" spans="1:16" x14ac:dyDescent="0.25">
      <c r="I1" s="334"/>
      <c r="J1" s="334"/>
      <c r="K1" s="200"/>
      <c r="L1" s="200"/>
      <c r="M1" s="200"/>
      <c r="N1" s="200"/>
      <c r="O1" s="200"/>
      <c r="P1" s="200"/>
    </row>
    <row r="2" spans="1:16" ht="24.6" x14ac:dyDescent="0.4">
      <c r="A2" s="165"/>
      <c r="B2" s="165"/>
      <c r="C2" s="165"/>
      <c r="D2" s="126"/>
      <c r="E2" s="126"/>
      <c r="F2" s="146"/>
      <c r="I2" s="334"/>
      <c r="J2" s="334"/>
      <c r="K2" s="200"/>
      <c r="L2" s="200"/>
      <c r="M2" s="200"/>
      <c r="N2" s="200"/>
      <c r="O2" s="200"/>
      <c r="P2" s="200"/>
    </row>
    <row r="3" spans="1:16" ht="15" x14ac:dyDescent="0.25">
      <c r="A3" s="166"/>
      <c r="B3" s="167"/>
      <c r="C3" s="167"/>
      <c r="D3" s="167"/>
      <c r="E3" s="167"/>
      <c r="F3" s="168"/>
      <c r="I3" s="334"/>
      <c r="J3" s="334"/>
      <c r="K3" s="200"/>
      <c r="L3" s="200"/>
      <c r="M3" s="200"/>
      <c r="N3" s="200"/>
      <c r="O3" s="200"/>
      <c r="P3" s="200"/>
    </row>
    <row r="4" spans="1:16" ht="15" x14ac:dyDescent="0.25">
      <c r="A4" s="166"/>
      <c r="B4" s="167"/>
      <c r="C4" s="167"/>
      <c r="D4" s="167"/>
      <c r="E4" s="167"/>
      <c r="F4" s="168"/>
      <c r="I4" s="334"/>
      <c r="J4" s="334"/>
      <c r="K4" s="200"/>
      <c r="L4" s="200"/>
      <c r="M4" s="200"/>
      <c r="N4" s="200"/>
      <c r="O4" s="200"/>
      <c r="P4" s="200"/>
    </row>
    <row r="5" spans="1:16" x14ac:dyDescent="0.25">
      <c r="I5" s="334"/>
      <c r="J5" s="334"/>
      <c r="K5" s="200"/>
      <c r="L5" s="200"/>
      <c r="M5" s="200"/>
      <c r="N5" s="200"/>
      <c r="O5" s="200"/>
      <c r="P5" s="200"/>
    </row>
    <row r="6" spans="1:16" ht="15.6" x14ac:dyDescent="0.3">
      <c r="A6" s="392" t="s">
        <v>440</v>
      </c>
      <c r="K6" s="201" t="s">
        <v>34</v>
      </c>
      <c r="L6" s="207"/>
      <c r="M6" s="207"/>
      <c r="N6" s="200"/>
      <c r="O6" s="200"/>
      <c r="P6" s="200"/>
    </row>
    <row r="7" spans="1:16" ht="15.6" x14ac:dyDescent="0.3">
      <c r="A7" s="392"/>
      <c r="K7" s="201"/>
      <c r="L7" s="207"/>
      <c r="M7" s="207"/>
      <c r="N7" s="200"/>
      <c r="O7" s="200"/>
      <c r="P7" s="200"/>
    </row>
    <row r="8" spans="1:16" ht="13.8" x14ac:dyDescent="0.25">
      <c r="A8" s="409" t="s">
        <v>447</v>
      </c>
      <c r="B8" s="737" t="s">
        <v>493</v>
      </c>
      <c r="C8" s="737"/>
      <c r="D8" s="737"/>
      <c r="E8" s="737"/>
      <c r="K8" s="255"/>
      <c r="L8" s="156"/>
      <c r="M8" s="156"/>
      <c r="N8" s="156"/>
      <c r="O8" s="156"/>
      <c r="P8" s="156"/>
    </row>
    <row r="9" spans="1:16" ht="13.8" x14ac:dyDescent="0.25">
      <c r="A9" s="410"/>
      <c r="K9" s="156"/>
      <c r="L9" s="156"/>
      <c r="M9" s="156"/>
      <c r="N9" s="156"/>
      <c r="O9" s="156"/>
      <c r="P9" s="156"/>
    </row>
    <row r="10" spans="1:16" ht="15.6" x14ac:dyDescent="0.3">
      <c r="A10" s="392"/>
      <c r="K10" s="436" t="s">
        <v>474</v>
      </c>
      <c r="L10" s="156"/>
      <c r="M10" s="156"/>
      <c r="N10" s="156"/>
      <c r="O10" s="156"/>
      <c r="P10" s="156"/>
    </row>
    <row r="11" spans="1:16" x14ac:dyDescent="0.25">
      <c r="K11" s="156"/>
      <c r="L11" s="156"/>
      <c r="M11" s="156"/>
      <c r="N11" s="156"/>
      <c r="O11" s="156"/>
      <c r="P11" s="156"/>
    </row>
    <row r="12" spans="1:16" x14ac:dyDescent="0.25">
      <c r="K12" s="371"/>
      <c r="L12" s="156"/>
      <c r="M12" s="156"/>
      <c r="N12" s="156"/>
      <c r="O12" s="156"/>
      <c r="P12" s="156"/>
    </row>
    <row r="13" spans="1:16" x14ac:dyDescent="0.25">
      <c r="K13" s="156"/>
      <c r="L13" s="156"/>
      <c r="M13" s="156"/>
      <c r="N13" s="156"/>
      <c r="O13" s="156"/>
      <c r="P13" s="156"/>
    </row>
    <row r="14" spans="1:16" x14ac:dyDescent="0.25">
      <c r="K14" s="156"/>
      <c r="L14" s="156"/>
      <c r="M14" s="156"/>
      <c r="N14" s="156"/>
      <c r="O14" s="156"/>
      <c r="P14" s="156"/>
    </row>
    <row r="15" spans="1:16" x14ac:dyDescent="0.25">
      <c r="K15" s="156"/>
      <c r="L15" s="156"/>
      <c r="M15" s="156"/>
      <c r="N15" s="156"/>
      <c r="O15" s="156"/>
      <c r="P15" s="156"/>
    </row>
    <row r="16" spans="1:16" x14ac:dyDescent="0.25">
      <c r="K16" s="156"/>
      <c r="L16" s="156"/>
      <c r="M16" s="156"/>
      <c r="N16" s="156"/>
      <c r="O16" s="156"/>
      <c r="P16" s="156"/>
    </row>
    <row r="17" spans="11:16" x14ac:dyDescent="0.25">
      <c r="K17" s="156"/>
      <c r="L17" s="156"/>
      <c r="M17" s="156"/>
      <c r="N17" s="156"/>
      <c r="O17" s="156"/>
      <c r="P17" s="156"/>
    </row>
    <row r="18" spans="11:16" x14ac:dyDescent="0.25">
      <c r="K18" s="156"/>
      <c r="L18" s="156"/>
      <c r="M18" s="156"/>
      <c r="N18" s="156"/>
      <c r="O18" s="156"/>
      <c r="P18" s="156"/>
    </row>
    <row r="19" spans="11:16" x14ac:dyDescent="0.25">
      <c r="K19" s="156"/>
      <c r="L19" s="156"/>
      <c r="M19" s="156"/>
      <c r="N19" s="156"/>
      <c r="O19" s="156"/>
      <c r="P19" s="156"/>
    </row>
    <row r="20" spans="11:16" x14ac:dyDescent="0.25">
      <c r="K20" s="156"/>
      <c r="L20" s="156"/>
      <c r="M20" s="156"/>
      <c r="N20" s="156"/>
      <c r="O20" s="156"/>
      <c r="P20" s="156"/>
    </row>
    <row r="21" spans="11:16" x14ac:dyDescent="0.25">
      <c r="K21" s="156"/>
      <c r="L21" s="156"/>
      <c r="M21" s="156"/>
      <c r="N21" s="156"/>
      <c r="O21" s="156"/>
      <c r="P21" s="156"/>
    </row>
    <row r="22" spans="11:16" x14ac:dyDescent="0.25">
      <c r="K22" s="156"/>
      <c r="L22" s="156"/>
      <c r="M22" s="156"/>
      <c r="N22" s="156"/>
      <c r="O22" s="156"/>
      <c r="P22" s="156"/>
    </row>
    <row r="23" spans="11:16" x14ac:dyDescent="0.25">
      <c r="K23" s="156"/>
      <c r="L23" s="156"/>
      <c r="M23" s="156"/>
      <c r="N23" s="156"/>
      <c r="O23" s="156"/>
      <c r="P23" s="156"/>
    </row>
    <row r="24" spans="11:16" x14ac:dyDescent="0.25">
      <c r="K24" s="156"/>
      <c r="L24" s="156"/>
      <c r="M24" s="156"/>
      <c r="N24" s="156"/>
      <c r="O24" s="156"/>
      <c r="P24" s="156"/>
    </row>
    <row r="25" spans="11:16" x14ac:dyDescent="0.25">
      <c r="K25" s="156"/>
      <c r="L25" s="156"/>
      <c r="M25" s="156"/>
      <c r="N25" s="156"/>
      <c r="O25" s="156"/>
      <c r="P25" s="156"/>
    </row>
    <row r="26" spans="11:16" x14ac:dyDescent="0.25">
      <c r="K26" s="156"/>
      <c r="L26" s="156"/>
      <c r="M26" s="156"/>
      <c r="N26" s="156"/>
      <c r="O26" s="156"/>
      <c r="P26" s="156"/>
    </row>
    <row r="27" spans="11:16" x14ac:dyDescent="0.25">
      <c r="K27" s="156"/>
      <c r="L27" s="156"/>
      <c r="M27" s="156"/>
      <c r="N27" s="156"/>
      <c r="O27" s="156"/>
      <c r="P27" s="156"/>
    </row>
    <row r="28" spans="11:16" x14ac:dyDescent="0.25">
      <c r="K28" s="156"/>
      <c r="L28" s="156"/>
      <c r="M28" s="156"/>
      <c r="N28" s="156"/>
      <c r="O28" s="156"/>
      <c r="P28" s="156"/>
    </row>
    <row r="29" spans="11:16" x14ac:dyDescent="0.25">
      <c r="K29" s="255" t="s">
        <v>314</v>
      </c>
      <c r="L29" s="156"/>
      <c r="M29" s="156"/>
      <c r="N29" s="156"/>
      <c r="O29" s="156"/>
      <c r="P29" s="156"/>
    </row>
    <row r="30" spans="11:16" x14ac:dyDescent="0.25">
      <c r="K30" s="371" t="s">
        <v>315</v>
      </c>
      <c r="L30" s="156"/>
      <c r="M30" s="156"/>
      <c r="N30" s="156"/>
      <c r="O30" s="156"/>
      <c r="P30" s="156"/>
    </row>
    <row r="31" spans="11:16" x14ac:dyDescent="0.25">
      <c r="K31" s="156"/>
      <c r="L31" s="156"/>
      <c r="M31" s="156"/>
      <c r="N31" s="156"/>
      <c r="O31" s="156"/>
      <c r="P31" s="156"/>
    </row>
    <row r="32" spans="11:16" x14ac:dyDescent="0.25">
      <c r="K32" s="156"/>
      <c r="L32" s="156"/>
      <c r="M32" s="156"/>
      <c r="N32" s="156"/>
      <c r="O32" s="156"/>
      <c r="P32" s="156"/>
    </row>
    <row r="33" spans="11:16" x14ac:dyDescent="0.25">
      <c r="K33" s="156"/>
      <c r="L33" s="156"/>
      <c r="M33" s="156"/>
      <c r="N33" s="156"/>
      <c r="O33" s="156"/>
      <c r="P33" s="156"/>
    </row>
    <row r="34" spans="11:16" x14ac:dyDescent="0.25">
      <c r="K34" s="156"/>
      <c r="L34" s="156"/>
      <c r="M34" s="156"/>
      <c r="N34" s="156"/>
      <c r="O34" s="156"/>
      <c r="P34" s="156"/>
    </row>
    <row r="35" spans="11:16" x14ac:dyDescent="0.25">
      <c r="K35" s="156"/>
      <c r="L35" s="156"/>
      <c r="M35" s="156"/>
      <c r="N35" s="156"/>
      <c r="O35" s="156"/>
      <c r="P35" s="156"/>
    </row>
    <row r="36" spans="11:16" x14ac:dyDescent="0.25">
      <c r="K36" s="156"/>
      <c r="L36" s="156"/>
      <c r="M36" s="156"/>
      <c r="N36" s="156"/>
      <c r="O36" s="156"/>
      <c r="P36" s="156"/>
    </row>
    <row r="37" spans="11:16" x14ac:dyDescent="0.25">
      <c r="K37" s="156"/>
      <c r="L37" s="156"/>
      <c r="M37" s="156"/>
      <c r="N37" s="156"/>
      <c r="O37" s="156"/>
      <c r="P37" s="156"/>
    </row>
    <row r="38" spans="11:16" x14ac:dyDescent="0.25">
      <c r="K38" s="156"/>
      <c r="L38" s="156"/>
      <c r="M38" s="156"/>
      <c r="N38" s="156"/>
      <c r="O38" s="156"/>
      <c r="P38" s="156"/>
    </row>
    <row r="39" spans="11:16" x14ac:dyDescent="0.25">
      <c r="K39" s="156"/>
      <c r="L39" s="156"/>
      <c r="M39" s="156"/>
      <c r="N39" s="156"/>
      <c r="O39" s="156"/>
      <c r="P39" s="156"/>
    </row>
    <row r="40" spans="11:16" x14ac:dyDescent="0.25">
      <c r="K40" s="156"/>
      <c r="L40" s="156"/>
      <c r="M40" s="156"/>
      <c r="N40" s="156"/>
      <c r="O40" s="156"/>
      <c r="P40" s="156"/>
    </row>
    <row r="41" spans="11:16" x14ac:dyDescent="0.25">
      <c r="K41" s="156"/>
      <c r="L41" s="156"/>
      <c r="M41" s="156"/>
      <c r="N41" s="156"/>
      <c r="O41" s="156"/>
      <c r="P41" s="156"/>
    </row>
    <row r="42" spans="11:16" x14ac:dyDescent="0.25">
      <c r="K42" s="156"/>
      <c r="L42" s="156"/>
      <c r="M42" s="156"/>
      <c r="N42" s="156"/>
      <c r="O42" s="156"/>
      <c r="P42" s="156"/>
    </row>
    <row r="43" spans="11:16" x14ac:dyDescent="0.25">
      <c r="K43" s="156"/>
      <c r="L43" s="156"/>
      <c r="M43" s="156"/>
      <c r="N43" s="156"/>
      <c r="O43" s="156"/>
      <c r="P43" s="156"/>
    </row>
    <row r="44" spans="11:16" x14ac:dyDescent="0.25">
      <c r="K44" s="156"/>
      <c r="L44" s="156"/>
      <c r="M44" s="156"/>
      <c r="N44" s="156"/>
      <c r="O44" s="156"/>
      <c r="P44" s="156"/>
    </row>
    <row r="45" spans="11:16" x14ac:dyDescent="0.25">
      <c r="K45" s="156"/>
      <c r="L45" s="156"/>
      <c r="M45" s="156"/>
      <c r="N45" s="156"/>
      <c r="O45" s="156"/>
      <c r="P45" s="156"/>
    </row>
    <row r="46" spans="11:16" x14ac:dyDescent="0.25">
      <c r="K46" s="156"/>
      <c r="L46" s="156"/>
      <c r="M46" s="156"/>
      <c r="N46" s="156"/>
      <c r="O46" s="156"/>
      <c r="P46" s="156"/>
    </row>
    <row r="47" spans="11:16" x14ac:dyDescent="0.25">
      <c r="K47" s="156"/>
      <c r="L47" s="156"/>
      <c r="M47" s="156"/>
      <c r="N47" s="156"/>
      <c r="O47" s="156"/>
      <c r="P47" s="156"/>
    </row>
    <row r="48" spans="11:16" x14ac:dyDescent="0.25">
      <c r="K48" s="156"/>
      <c r="L48" s="156"/>
      <c r="M48" s="156"/>
      <c r="N48" s="156"/>
      <c r="O48" s="156"/>
      <c r="P48" s="156"/>
    </row>
    <row r="49" spans="11:16" x14ac:dyDescent="0.25">
      <c r="K49" s="156"/>
      <c r="L49" s="156"/>
      <c r="M49" s="156"/>
      <c r="N49" s="156"/>
      <c r="O49" s="156"/>
      <c r="P49" s="156"/>
    </row>
    <row r="50" spans="11:16" x14ac:dyDescent="0.25">
      <c r="K50" s="156"/>
      <c r="L50" s="156"/>
      <c r="M50" s="156"/>
      <c r="N50" s="156"/>
      <c r="O50" s="156"/>
      <c r="P50" s="156"/>
    </row>
    <row r="51" spans="11:16" x14ac:dyDescent="0.25">
      <c r="K51" s="156"/>
      <c r="L51" s="156"/>
      <c r="M51" s="156"/>
      <c r="N51" s="156"/>
      <c r="O51" s="156"/>
      <c r="P51" s="156"/>
    </row>
    <row r="52" spans="11:16" x14ac:dyDescent="0.25">
      <c r="K52" s="156"/>
      <c r="L52" s="156"/>
      <c r="M52" s="156"/>
      <c r="N52" s="156"/>
      <c r="O52" s="156"/>
      <c r="P52" s="156"/>
    </row>
    <row r="53" spans="11:16" x14ac:dyDescent="0.25">
      <c r="K53" s="156"/>
      <c r="L53" s="156"/>
      <c r="M53" s="156"/>
      <c r="N53" s="156"/>
      <c r="O53" s="156"/>
      <c r="P53" s="156"/>
    </row>
    <row r="54" spans="11:16" x14ac:dyDescent="0.25">
      <c r="K54" s="156"/>
      <c r="L54" s="156"/>
      <c r="M54" s="156"/>
      <c r="N54" s="156"/>
      <c r="O54" s="156"/>
      <c r="P54" s="156"/>
    </row>
    <row r="55" spans="11:16" x14ac:dyDescent="0.25">
      <c r="K55" s="156"/>
      <c r="L55" s="156"/>
      <c r="M55" s="156"/>
      <c r="N55" s="156"/>
      <c r="O55" s="156"/>
      <c r="P55" s="156"/>
    </row>
    <row r="56" spans="11:16" x14ac:dyDescent="0.25">
      <c r="K56" s="156"/>
      <c r="L56" s="156"/>
      <c r="M56" s="156"/>
      <c r="N56" s="156"/>
      <c r="O56" s="156"/>
      <c r="P56" s="156"/>
    </row>
    <row r="57" spans="11:16" x14ac:dyDescent="0.25">
      <c r="K57" s="156"/>
      <c r="L57" s="156"/>
      <c r="M57" s="156"/>
      <c r="N57" s="156"/>
      <c r="O57" s="156"/>
      <c r="P57" s="156"/>
    </row>
    <row r="58" spans="11:16" x14ac:dyDescent="0.25">
      <c r="K58" s="156"/>
      <c r="L58" s="156"/>
      <c r="M58" s="156"/>
      <c r="N58" s="156"/>
      <c r="O58" s="156"/>
      <c r="P58" s="156"/>
    </row>
    <row r="59" spans="11:16" x14ac:dyDescent="0.25">
      <c r="K59" s="156"/>
      <c r="L59" s="156"/>
      <c r="M59" s="156"/>
      <c r="N59" s="156"/>
      <c r="O59" s="156"/>
      <c r="P59" s="156"/>
    </row>
    <row r="60" spans="11:16" x14ac:dyDescent="0.25">
      <c r="K60" s="156"/>
      <c r="L60" s="156"/>
      <c r="M60" s="156"/>
      <c r="N60" s="156"/>
      <c r="O60" s="156"/>
      <c r="P60" s="156"/>
    </row>
    <row r="61" spans="11:16" x14ac:dyDescent="0.25">
      <c r="K61" s="156"/>
      <c r="L61" s="156"/>
      <c r="M61" s="156"/>
      <c r="N61" s="156"/>
      <c r="O61" s="156"/>
      <c r="P61" s="156"/>
    </row>
    <row r="62" spans="11:16" x14ac:dyDescent="0.25">
      <c r="K62" s="156"/>
      <c r="L62" s="156"/>
      <c r="M62" s="156"/>
      <c r="N62" s="156"/>
      <c r="O62" s="156"/>
      <c r="P62" s="156"/>
    </row>
    <row r="63" spans="11:16" x14ac:dyDescent="0.25">
      <c r="K63" s="156"/>
      <c r="L63" s="156"/>
      <c r="M63" s="156"/>
      <c r="N63" s="156"/>
      <c r="O63" s="156"/>
      <c r="P63" s="156"/>
    </row>
    <row r="64" spans="11:16" x14ac:dyDescent="0.25">
      <c r="K64" s="156"/>
      <c r="L64" s="156"/>
      <c r="M64" s="156"/>
      <c r="N64" s="156"/>
      <c r="O64" s="156"/>
      <c r="P64" s="156"/>
    </row>
    <row r="65" spans="11:16" x14ac:dyDescent="0.25">
      <c r="K65" s="156"/>
      <c r="L65" s="156"/>
      <c r="M65" s="156"/>
      <c r="N65" s="156"/>
      <c r="O65" s="156"/>
      <c r="P65" s="156"/>
    </row>
    <row r="66" spans="11:16" x14ac:dyDescent="0.25">
      <c r="K66" s="156"/>
      <c r="L66" s="156"/>
      <c r="M66" s="156"/>
      <c r="N66" s="156"/>
      <c r="O66" s="156"/>
      <c r="P66" s="156"/>
    </row>
    <row r="67" spans="11:16" x14ac:dyDescent="0.25">
      <c r="K67" s="156"/>
      <c r="L67" s="156"/>
      <c r="M67" s="156"/>
      <c r="N67" s="156"/>
      <c r="O67" s="156"/>
      <c r="P67" s="156"/>
    </row>
    <row r="68" spans="11:16" x14ac:dyDescent="0.25">
      <c r="K68" s="156"/>
      <c r="L68" s="156"/>
      <c r="M68" s="156"/>
      <c r="N68" s="156"/>
      <c r="O68" s="156"/>
      <c r="P68" s="156"/>
    </row>
    <row r="69" spans="11:16" x14ac:dyDescent="0.25">
      <c r="K69" s="156"/>
      <c r="L69" s="156"/>
      <c r="M69" s="156"/>
      <c r="N69" s="156"/>
      <c r="O69" s="156"/>
      <c r="P69" s="156"/>
    </row>
    <row r="70" spans="11:16" x14ac:dyDescent="0.25">
      <c r="K70" s="156"/>
      <c r="L70" s="156"/>
      <c r="M70" s="156"/>
      <c r="N70" s="156"/>
      <c r="O70" s="156"/>
      <c r="P70" s="156"/>
    </row>
    <row r="71" spans="11:16" x14ac:dyDescent="0.25">
      <c r="K71" s="156"/>
      <c r="L71" s="156"/>
      <c r="M71" s="156"/>
      <c r="N71" s="156"/>
      <c r="O71" s="156"/>
      <c r="P71" s="156"/>
    </row>
    <row r="72" spans="11:16" x14ac:dyDescent="0.25">
      <c r="K72" s="156"/>
      <c r="L72" s="156"/>
      <c r="M72" s="156"/>
      <c r="N72" s="156"/>
      <c r="O72" s="156"/>
      <c r="P72" s="156"/>
    </row>
    <row r="73" spans="11:16" x14ac:dyDescent="0.25">
      <c r="K73" s="156"/>
      <c r="L73" s="156"/>
      <c r="M73" s="156"/>
      <c r="N73" s="156"/>
      <c r="O73" s="156"/>
      <c r="P73" s="156"/>
    </row>
    <row r="74" spans="11:16" x14ac:dyDescent="0.25">
      <c r="K74" s="156"/>
      <c r="L74" s="156"/>
      <c r="M74" s="156"/>
      <c r="N74" s="156"/>
      <c r="O74" s="156"/>
      <c r="P74" s="156"/>
    </row>
    <row r="75" spans="11:16" x14ac:dyDescent="0.25">
      <c r="K75" s="156"/>
      <c r="L75" s="156"/>
      <c r="M75" s="156"/>
      <c r="N75" s="156"/>
      <c r="O75" s="156"/>
      <c r="P75" s="156"/>
    </row>
    <row r="76" spans="11:16" x14ac:dyDescent="0.25">
      <c r="K76" s="156"/>
      <c r="L76" s="156"/>
      <c r="M76" s="156"/>
      <c r="N76" s="156"/>
      <c r="O76" s="156"/>
      <c r="P76" s="156"/>
    </row>
    <row r="77" spans="11:16" x14ac:dyDescent="0.25">
      <c r="K77" s="156"/>
      <c r="L77" s="156"/>
      <c r="M77" s="156"/>
      <c r="N77" s="156"/>
      <c r="O77" s="156"/>
      <c r="P77" s="156"/>
    </row>
    <row r="78" spans="11:16" x14ac:dyDescent="0.25">
      <c r="K78" s="156"/>
      <c r="L78" s="156"/>
      <c r="M78" s="156"/>
      <c r="N78" s="156"/>
      <c r="O78" s="156"/>
      <c r="P78" s="156"/>
    </row>
    <row r="79" spans="11:16" x14ac:dyDescent="0.25">
      <c r="K79" s="156"/>
      <c r="L79" s="156"/>
      <c r="M79" s="156"/>
      <c r="N79" s="156"/>
      <c r="O79" s="156"/>
      <c r="P79" s="156"/>
    </row>
    <row r="80" spans="11:16" x14ac:dyDescent="0.25">
      <c r="K80" s="156"/>
      <c r="L80" s="156"/>
      <c r="M80" s="156"/>
      <c r="N80" s="156"/>
      <c r="O80" s="156"/>
      <c r="P80" s="156"/>
    </row>
    <row r="81" spans="11:16" x14ac:dyDescent="0.25">
      <c r="K81" s="156"/>
      <c r="L81" s="156"/>
      <c r="M81" s="156"/>
      <c r="N81" s="156"/>
      <c r="O81" s="156"/>
      <c r="P81" s="156"/>
    </row>
    <row r="82" spans="11:16" x14ac:dyDescent="0.25">
      <c r="K82" s="156"/>
      <c r="L82" s="156"/>
      <c r="M82" s="156"/>
      <c r="N82" s="156"/>
      <c r="O82" s="156"/>
      <c r="P82" s="156"/>
    </row>
    <row r="83" spans="11:16" x14ac:dyDescent="0.25">
      <c r="K83" s="156"/>
      <c r="L83" s="156"/>
      <c r="M83" s="156"/>
      <c r="N83" s="156"/>
      <c r="O83" s="156"/>
      <c r="P83" s="156"/>
    </row>
    <row r="84" spans="11:16" x14ac:dyDescent="0.25">
      <c r="K84" s="156"/>
      <c r="L84" s="156"/>
      <c r="M84" s="156"/>
      <c r="N84" s="156"/>
      <c r="O84" s="156"/>
      <c r="P84" s="156"/>
    </row>
    <row r="85" spans="11:16" x14ac:dyDescent="0.25">
      <c r="K85" s="156"/>
      <c r="L85" s="156"/>
      <c r="M85" s="156"/>
      <c r="N85" s="156"/>
      <c r="O85" s="156"/>
      <c r="P85" s="156"/>
    </row>
    <row r="86" spans="11:16" x14ac:dyDescent="0.25">
      <c r="K86" s="156"/>
      <c r="L86" s="156"/>
      <c r="M86" s="156"/>
      <c r="N86" s="156"/>
      <c r="O86" s="156"/>
      <c r="P86" s="156"/>
    </row>
    <row r="87" spans="11:16" x14ac:dyDescent="0.25">
      <c r="K87" s="156"/>
      <c r="L87" s="156"/>
      <c r="M87" s="156"/>
      <c r="N87" s="156"/>
      <c r="O87" s="156"/>
      <c r="P87" s="156"/>
    </row>
    <row r="88" spans="11:16" x14ac:dyDescent="0.25">
      <c r="K88" s="156"/>
      <c r="L88" s="156"/>
      <c r="M88" s="156"/>
      <c r="N88" s="156"/>
      <c r="O88" s="156"/>
      <c r="P88" s="156"/>
    </row>
    <row r="89" spans="11:16" x14ac:dyDescent="0.25">
      <c r="K89" s="156"/>
      <c r="L89" s="156"/>
      <c r="M89" s="156"/>
      <c r="N89" s="156"/>
      <c r="O89" s="156"/>
      <c r="P89" s="156"/>
    </row>
    <row r="90" spans="11:16" x14ac:dyDescent="0.25">
      <c r="K90" s="156"/>
      <c r="L90" s="156"/>
      <c r="M90" s="156"/>
      <c r="N90" s="156"/>
      <c r="O90" s="156"/>
      <c r="P90" s="156"/>
    </row>
    <row r="91" spans="11:16" x14ac:dyDescent="0.25">
      <c r="K91" s="156"/>
      <c r="L91" s="156"/>
      <c r="M91" s="156"/>
      <c r="N91" s="156"/>
      <c r="O91" s="156"/>
      <c r="P91" s="156"/>
    </row>
    <row r="92" spans="11:16" x14ac:dyDescent="0.25">
      <c r="K92" s="156"/>
      <c r="L92" s="156"/>
      <c r="M92" s="156"/>
      <c r="N92" s="156"/>
      <c r="O92" s="156"/>
      <c r="P92" s="156"/>
    </row>
    <row r="93" spans="11:16" x14ac:dyDescent="0.25">
      <c r="K93" s="156"/>
      <c r="L93" s="156"/>
      <c r="M93" s="156"/>
      <c r="N93" s="156"/>
      <c r="O93" s="156"/>
      <c r="P93" s="156"/>
    </row>
    <row r="94" spans="11:16" x14ac:dyDescent="0.25">
      <c r="K94" s="156"/>
      <c r="L94" s="156"/>
      <c r="M94" s="156"/>
      <c r="N94" s="156"/>
      <c r="O94" s="156"/>
      <c r="P94" s="156"/>
    </row>
    <row r="95" spans="11:16" x14ac:dyDescent="0.25">
      <c r="K95" s="156"/>
      <c r="L95" s="156"/>
      <c r="M95" s="156"/>
      <c r="N95" s="156"/>
      <c r="O95" s="156"/>
      <c r="P95" s="156"/>
    </row>
    <row r="96" spans="11:16" x14ac:dyDescent="0.25">
      <c r="K96" s="156"/>
      <c r="L96" s="156"/>
      <c r="M96" s="156"/>
      <c r="N96" s="156"/>
      <c r="O96" s="156"/>
      <c r="P96" s="156"/>
    </row>
    <row r="97" spans="11:16" x14ac:dyDescent="0.25">
      <c r="K97" s="156"/>
      <c r="L97" s="156"/>
      <c r="M97" s="156"/>
      <c r="N97" s="156"/>
      <c r="O97" s="156"/>
      <c r="P97" s="156"/>
    </row>
    <row r="98" spans="11:16" x14ac:dyDescent="0.25">
      <c r="K98" s="156"/>
      <c r="L98" s="156"/>
      <c r="M98" s="156"/>
      <c r="N98" s="156"/>
      <c r="O98" s="156"/>
      <c r="P98" s="156"/>
    </row>
    <row r="99" spans="11:16" x14ac:dyDescent="0.25">
      <c r="K99" s="156"/>
      <c r="L99" s="156"/>
      <c r="M99" s="156"/>
      <c r="N99" s="156"/>
      <c r="O99" s="156"/>
      <c r="P99" s="156"/>
    </row>
    <row r="100" spans="11:16" x14ac:dyDescent="0.25">
      <c r="K100" s="156"/>
      <c r="L100" s="156"/>
      <c r="M100" s="156"/>
      <c r="N100" s="156"/>
      <c r="O100" s="156"/>
      <c r="P100" s="156"/>
    </row>
    <row r="101" spans="11:16" x14ac:dyDescent="0.25">
      <c r="K101" s="156"/>
      <c r="L101" s="156"/>
      <c r="M101" s="156"/>
      <c r="N101" s="156"/>
      <c r="O101" s="156"/>
      <c r="P101" s="156"/>
    </row>
    <row r="102" spans="11:16" x14ac:dyDescent="0.25">
      <c r="K102" s="156"/>
      <c r="L102" s="156"/>
      <c r="M102" s="156"/>
      <c r="N102" s="156"/>
      <c r="O102" s="156"/>
      <c r="P102" s="156"/>
    </row>
  </sheetData>
  <sheetProtection algorithmName="SHA-512" hashValue="m0u4ojLtqeB1VHRbdmsY8nlN+kMt21GqwECRCkaJ/BQB19yVipVFaah1e0BbSkaEHvtTQq0FDL5SMsszjWmtgQ==" saltValue="xLOReM5mEwM168O9RN5BYA==" spinCount="100000" sheet="1" objects="1" scenarios="1" selectLockedCells="1"/>
  <mergeCells count="1">
    <mergeCell ref="B8:E8"/>
  </mergeCells>
  <pageMargins left="0.70866141732283472" right="0.70866141732283472" top="0.78740157480314965" bottom="0.78740157480314965" header="0.31496062992125984" footer="0.31496062992125984"/>
  <pageSetup paperSize="9" scale="97" fitToHeight="0" orientation="portrait" blackAndWhite="1" r:id="rId1"/>
  <rowBreaks count="3" manualBreakCount="3">
    <brk id="10" max="9" man="1"/>
    <brk id="58" max="9" man="1"/>
    <brk id="104" max="9"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64"/>
  <sheetViews>
    <sheetView showGridLines="0" zoomScaleNormal="100" workbookViewId="0">
      <pane ySplit="10" topLeftCell="A11" activePane="bottomLeft" state="frozen"/>
      <selection pane="bottomLeft" activeCell="B8" sqref="B8:E8"/>
    </sheetView>
  </sheetViews>
  <sheetFormatPr baseColWidth="10" defaultColWidth="11.33203125" defaultRowHeight="13.2" x14ac:dyDescent="0.25"/>
  <cols>
    <col min="1" max="1" width="13.6640625" style="2" customWidth="1"/>
    <col min="2" max="4" width="11.33203125" style="2"/>
    <col min="5" max="5" width="19.33203125" style="2" customWidth="1"/>
    <col min="6" max="6" width="11.33203125" style="2"/>
    <col min="7" max="7" width="3.109375" style="2" customWidth="1"/>
    <col min="8" max="16384" width="11.33203125" style="2"/>
  </cols>
  <sheetData>
    <row r="1" spans="1:15" x14ac:dyDescent="0.25">
      <c r="I1" s="200"/>
      <c r="J1" s="200"/>
      <c r="K1" s="200"/>
      <c r="L1" s="200"/>
      <c r="M1" s="200"/>
      <c r="N1" s="200"/>
    </row>
    <row r="2" spans="1:15" ht="25.8" x14ac:dyDescent="0.5">
      <c r="A2" s="149"/>
      <c r="B2" s="149"/>
      <c r="C2" s="149"/>
      <c r="D2" s="44"/>
      <c r="E2" s="44"/>
      <c r="F2" s="143"/>
      <c r="I2" s="200"/>
      <c r="J2" s="200"/>
      <c r="K2" s="200"/>
      <c r="L2" s="200"/>
      <c r="M2" s="200"/>
      <c r="N2" s="200"/>
      <c r="O2" s="54"/>
    </row>
    <row r="3" spans="1:15" ht="15" x14ac:dyDescent="0.25">
      <c r="A3" s="150"/>
      <c r="B3" s="151"/>
      <c r="C3" s="151"/>
      <c r="D3" s="151"/>
      <c r="E3" s="151"/>
      <c r="F3" s="152"/>
      <c r="I3" s="200"/>
      <c r="J3" s="200"/>
      <c r="K3" s="200"/>
      <c r="L3" s="200"/>
      <c r="M3" s="200"/>
      <c r="N3" s="200"/>
      <c r="O3" s="44"/>
    </row>
    <row r="4" spans="1:15" ht="15" x14ac:dyDescent="0.25">
      <c r="A4" s="150"/>
      <c r="B4" s="151"/>
      <c r="C4" s="151"/>
      <c r="D4" s="151"/>
      <c r="E4" s="151"/>
      <c r="F4" s="152"/>
      <c r="I4" s="200"/>
      <c r="J4" s="200"/>
      <c r="K4" s="200"/>
      <c r="L4" s="200"/>
      <c r="M4" s="200"/>
      <c r="N4" s="200"/>
      <c r="O4" s="44"/>
    </row>
    <row r="5" spans="1:15" x14ac:dyDescent="0.25">
      <c r="I5" s="200"/>
      <c r="J5" s="200"/>
      <c r="K5" s="200"/>
      <c r="L5" s="200"/>
      <c r="M5" s="200"/>
      <c r="N5" s="200"/>
      <c r="O5" s="44"/>
    </row>
    <row r="6" spans="1:15" ht="15.6" x14ac:dyDescent="0.3">
      <c r="A6" s="392" t="s">
        <v>444</v>
      </c>
      <c r="B6" s="60"/>
      <c r="C6" s="60"/>
      <c r="D6" s="60"/>
      <c r="I6" s="201" t="s">
        <v>34</v>
      </c>
      <c r="J6" s="200"/>
      <c r="K6" s="200"/>
      <c r="L6" s="200"/>
      <c r="M6" s="200"/>
      <c r="N6" s="200"/>
    </row>
    <row r="7" spans="1:15" ht="15.6" x14ac:dyDescent="0.3">
      <c r="A7" s="392"/>
      <c r="B7" s="60"/>
      <c r="C7" s="60"/>
      <c r="D7" s="60"/>
      <c r="I7" s="201"/>
      <c r="J7" s="207"/>
      <c r="K7" s="207"/>
      <c r="L7" s="200"/>
      <c r="M7" s="200"/>
      <c r="N7" s="200"/>
    </row>
    <row r="8" spans="1:15" ht="15.6" x14ac:dyDescent="0.3">
      <c r="A8" s="409" t="s">
        <v>439</v>
      </c>
      <c r="B8" s="737" t="s">
        <v>493</v>
      </c>
      <c r="C8" s="737"/>
      <c r="D8" s="737"/>
      <c r="E8" s="737"/>
      <c r="I8" s="201"/>
      <c r="J8" s="207"/>
      <c r="K8" s="207"/>
      <c r="L8" s="200"/>
      <c r="M8" s="200"/>
      <c r="N8" s="200"/>
    </row>
    <row r="9" spans="1:15" x14ac:dyDescent="0.25">
      <c r="I9" s="156"/>
      <c r="J9" s="156"/>
      <c r="K9" s="156"/>
      <c r="L9" s="156"/>
      <c r="M9" s="156"/>
      <c r="N9" s="156"/>
    </row>
    <row r="10" spans="1:15" x14ac:dyDescent="0.25">
      <c r="I10" s="371" t="s">
        <v>445</v>
      </c>
      <c r="J10" s="156"/>
      <c r="K10" s="156"/>
      <c r="L10" s="156"/>
      <c r="M10" s="156"/>
      <c r="N10" s="156"/>
    </row>
    <row r="11" spans="1:15" x14ac:dyDescent="0.25">
      <c r="I11" s="156"/>
      <c r="J11" s="156"/>
      <c r="K11" s="156"/>
      <c r="L11" s="156"/>
      <c r="M11" s="156"/>
      <c r="N11" s="156"/>
    </row>
    <row r="12" spans="1:15" x14ac:dyDescent="0.25">
      <c r="I12" s="156"/>
      <c r="J12" s="156"/>
      <c r="K12" s="156"/>
      <c r="L12" s="156"/>
      <c r="M12" s="156"/>
      <c r="N12" s="156"/>
    </row>
    <row r="13" spans="1:15" ht="12.75" customHeight="1" x14ac:dyDescent="0.25">
      <c r="I13" s="496" t="s">
        <v>494</v>
      </c>
      <c r="J13" s="496"/>
      <c r="K13" s="496"/>
      <c r="L13" s="496"/>
      <c r="M13" s="496"/>
      <c r="N13" s="496"/>
    </row>
    <row r="14" spans="1:15" x14ac:dyDescent="0.25">
      <c r="I14" s="496"/>
      <c r="J14" s="496"/>
      <c r="K14" s="496"/>
      <c r="L14" s="496"/>
      <c r="M14" s="496"/>
      <c r="N14" s="496"/>
    </row>
    <row r="15" spans="1:15" x14ac:dyDescent="0.25">
      <c r="I15" s="496"/>
      <c r="J15" s="496"/>
      <c r="K15" s="496"/>
      <c r="L15" s="496"/>
      <c r="M15" s="496"/>
      <c r="N15" s="496"/>
    </row>
    <row r="16" spans="1:15" x14ac:dyDescent="0.25">
      <c r="I16" s="496"/>
      <c r="J16" s="496"/>
      <c r="K16" s="496"/>
      <c r="L16" s="496"/>
      <c r="M16" s="496"/>
      <c r="N16" s="496"/>
    </row>
    <row r="17" spans="9:14" x14ac:dyDescent="0.25">
      <c r="I17" s="496"/>
      <c r="J17" s="496"/>
      <c r="K17" s="496"/>
      <c r="L17" s="496"/>
      <c r="M17" s="496"/>
      <c r="N17" s="496"/>
    </row>
    <row r="18" spans="9:14" x14ac:dyDescent="0.25">
      <c r="I18" s="156"/>
      <c r="J18" s="156"/>
      <c r="K18" s="156"/>
      <c r="L18" s="156"/>
      <c r="M18" s="156"/>
      <c r="N18" s="156"/>
    </row>
    <row r="19" spans="9:14" x14ac:dyDescent="0.25">
      <c r="I19" s="156"/>
      <c r="J19" s="156"/>
      <c r="K19" s="156"/>
      <c r="L19" s="156"/>
      <c r="M19" s="156"/>
      <c r="N19" s="156"/>
    </row>
    <row r="20" spans="9:14" x14ac:dyDescent="0.25">
      <c r="I20" s="156"/>
      <c r="J20" s="156"/>
      <c r="K20" s="156"/>
      <c r="L20" s="156"/>
      <c r="M20" s="156"/>
      <c r="N20" s="156"/>
    </row>
    <row r="21" spans="9:14" x14ac:dyDescent="0.25">
      <c r="I21" s="156"/>
      <c r="J21" s="156"/>
      <c r="K21" s="156"/>
      <c r="L21" s="156"/>
      <c r="M21" s="156"/>
      <c r="N21" s="156"/>
    </row>
    <row r="22" spans="9:14" x14ac:dyDescent="0.25">
      <c r="I22" s="156"/>
      <c r="J22" s="156"/>
      <c r="K22" s="156"/>
      <c r="L22" s="156"/>
      <c r="M22" s="156"/>
      <c r="N22" s="156"/>
    </row>
    <row r="23" spans="9:14" x14ac:dyDescent="0.25">
      <c r="I23" s="156"/>
      <c r="J23" s="156"/>
      <c r="K23" s="156"/>
      <c r="L23" s="156"/>
      <c r="M23" s="156"/>
      <c r="N23" s="156"/>
    </row>
    <row r="24" spans="9:14" x14ac:dyDescent="0.25">
      <c r="I24" s="156"/>
      <c r="J24" s="156"/>
      <c r="K24" s="156"/>
      <c r="L24" s="156"/>
      <c r="M24" s="156"/>
      <c r="N24" s="156"/>
    </row>
    <row r="25" spans="9:14" x14ac:dyDescent="0.25">
      <c r="I25" s="156"/>
      <c r="J25" s="156"/>
      <c r="K25" s="156"/>
      <c r="L25" s="156"/>
      <c r="M25" s="156"/>
      <c r="N25" s="156"/>
    </row>
    <row r="26" spans="9:14" x14ac:dyDescent="0.25">
      <c r="I26" s="156"/>
      <c r="J26" s="156"/>
      <c r="K26" s="156"/>
      <c r="L26" s="156"/>
      <c r="M26" s="156"/>
      <c r="N26" s="156"/>
    </row>
    <row r="27" spans="9:14" x14ac:dyDescent="0.25">
      <c r="I27" s="156"/>
      <c r="J27" s="156"/>
      <c r="K27" s="156"/>
      <c r="L27" s="156"/>
      <c r="M27" s="156"/>
      <c r="N27" s="156"/>
    </row>
    <row r="28" spans="9:14" x14ac:dyDescent="0.25">
      <c r="I28" s="156"/>
      <c r="J28" s="156"/>
      <c r="K28" s="156"/>
      <c r="L28" s="156"/>
      <c r="M28" s="156"/>
      <c r="N28" s="156"/>
    </row>
    <row r="29" spans="9:14" x14ac:dyDescent="0.25">
      <c r="I29" s="156"/>
      <c r="J29" s="156"/>
      <c r="K29" s="156"/>
      <c r="L29" s="156"/>
      <c r="M29" s="156"/>
      <c r="N29" s="156"/>
    </row>
    <row r="30" spans="9:14" x14ac:dyDescent="0.25">
      <c r="I30" s="156"/>
      <c r="J30" s="156"/>
      <c r="K30" s="156"/>
      <c r="L30" s="156"/>
      <c r="M30" s="156"/>
      <c r="N30" s="156"/>
    </row>
    <row r="31" spans="9:14" x14ac:dyDescent="0.25">
      <c r="I31" s="156"/>
      <c r="J31" s="156"/>
      <c r="K31" s="156"/>
      <c r="L31" s="156"/>
      <c r="M31" s="156"/>
      <c r="N31" s="156"/>
    </row>
    <row r="32" spans="9:14" x14ac:dyDescent="0.25">
      <c r="I32" s="156"/>
      <c r="J32" s="156"/>
      <c r="K32" s="156"/>
      <c r="L32" s="156"/>
      <c r="M32" s="156"/>
      <c r="N32" s="156"/>
    </row>
    <row r="33" spans="9:14" x14ac:dyDescent="0.25">
      <c r="I33" s="156"/>
      <c r="J33" s="156"/>
      <c r="K33" s="156"/>
      <c r="L33" s="156"/>
      <c r="M33" s="156"/>
      <c r="N33" s="156"/>
    </row>
    <row r="34" spans="9:14" x14ac:dyDescent="0.25">
      <c r="I34" s="156"/>
      <c r="J34" s="156"/>
      <c r="K34" s="156"/>
      <c r="L34" s="156"/>
      <c r="M34" s="156"/>
      <c r="N34" s="156"/>
    </row>
    <row r="35" spans="9:14" x14ac:dyDescent="0.25">
      <c r="I35" s="156"/>
      <c r="J35" s="156"/>
      <c r="K35" s="156"/>
      <c r="L35" s="156"/>
      <c r="M35" s="156"/>
      <c r="N35" s="156"/>
    </row>
    <row r="36" spans="9:14" x14ac:dyDescent="0.25">
      <c r="I36" s="156"/>
      <c r="J36" s="156"/>
      <c r="K36" s="156"/>
      <c r="L36" s="156"/>
      <c r="M36" s="156"/>
      <c r="N36" s="156"/>
    </row>
    <row r="37" spans="9:14" x14ac:dyDescent="0.25">
      <c r="I37" s="156"/>
      <c r="J37" s="156"/>
      <c r="K37" s="156"/>
      <c r="L37" s="156"/>
      <c r="M37" s="156"/>
      <c r="N37" s="156"/>
    </row>
    <row r="38" spans="9:14" x14ac:dyDescent="0.25">
      <c r="I38" s="156"/>
      <c r="J38" s="156"/>
      <c r="K38" s="156"/>
      <c r="L38" s="156"/>
      <c r="M38" s="156"/>
      <c r="N38" s="156"/>
    </row>
    <row r="39" spans="9:14" x14ac:dyDescent="0.25">
      <c r="I39" s="156"/>
      <c r="J39" s="156"/>
      <c r="K39" s="156"/>
      <c r="L39" s="156"/>
      <c r="M39" s="156"/>
      <c r="N39" s="156"/>
    </row>
    <row r="40" spans="9:14" x14ac:dyDescent="0.25">
      <c r="I40" s="156"/>
      <c r="J40" s="156"/>
      <c r="K40" s="156"/>
      <c r="L40" s="156"/>
      <c r="M40" s="156"/>
      <c r="N40" s="156"/>
    </row>
    <row r="41" spans="9:14" x14ac:dyDescent="0.25">
      <c r="I41" s="156"/>
      <c r="J41" s="156"/>
      <c r="K41" s="156"/>
      <c r="L41" s="156"/>
      <c r="M41" s="156"/>
      <c r="N41" s="156"/>
    </row>
    <row r="42" spans="9:14" x14ac:dyDescent="0.25">
      <c r="I42" s="156"/>
      <c r="J42" s="156"/>
      <c r="K42" s="156"/>
      <c r="L42" s="156"/>
      <c r="M42" s="156"/>
      <c r="N42" s="156"/>
    </row>
    <row r="43" spans="9:14" x14ac:dyDescent="0.25">
      <c r="I43" s="156"/>
      <c r="J43" s="156"/>
      <c r="K43" s="156"/>
      <c r="L43" s="156"/>
      <c r="M43" s="156"/>
      <c r="N43" s="156"/>
    </row>
    <row r="44" spans="9:14" x14ac:dyDescent="0.25">
      <c r="I44" s="156"/>
      <c r="J44" s="156"/>
      <c r="K44" s="156"/>
      <c r="L44" s="156"/>
      <c r="M44" s="156"/>
      <c r="N44" s="156"/>
    </row>
    <row r="45" spans="9:14" x14ac:dyDescent="0.25">
      <c r="I45" s="156"/>
      <c r="J45" s="156"/>
      <c r="K45" s="156"/>
      <c r="L45" s="156"/>
      <c r="M45" s="156"/>
      <c r="N45" s="156"/>
    </row>
    <row r="46" spans="9:14" x14ac:dyDescent="0.25">
      <c r="I46" s="156"/>
      <c r="J46" s="156"/>
      <c r="K46" s="156"/>
      <c r="L46" s="156"/>
      <c r="M46" s="156"/>
      <c r="N46" s="156"/>
    </row>
    <row r="47" spans="9:14" x14ac:dyDescent="0.25">
      <c r="I47" s="156"/>
      <c r="J47" s="156"/>
      <c r="K47" s="156"/>
      <c r="L47" s="156"/>
      <c r="M47" s="156"/>
      <c r="N47" s="156"/>
    </row>
    <row r="48" spans="9:14" x14ac:dyDescent="0.25">
      <c r="I48" s="156"/>
      <c r="J48" s="156"/>
      <c r="K48" s="156"/>
      <c r="L48" s="156"/>
      <c r="M48" s="156"/>
      <c r="N48" s="156"/>
    </row>
    <row r="49" spans="9:14" x14ac:dyDescent="0.25">
      <c r="I49" s="156"/>
      <c r="J49" s="156"/>
      <c r="K49" s="156"/>
      <c r="L49" s="156"/>
      <c r="M49" s="156"/>
      <c r="N49" s="156"/>
    </row>
    <row r="50" spans="9:14" x14ac:dyDescent="0.25">
      <c r="I50" s="156"/>
      <c r="J50" s="156"/>
      <c r="K50" s="156"/>
      <c r="L50" s="156"/>
      <c r="M50" s="156"/>
      <c r="N50" s="156"/>
    </row>
    <row r="51" spans="9:14" x14ac:dyDescent="0.25">
      <c r="I51" s="156"/>
      <c r="J51" s="156"/>
      <c r="K51" s="156"/>
      <c r="L51" s="156"/>
      <c r="M51" s="156"/>
      <c r="N51" s="156"/>
    </row>
    <row r="52" spans="9:14" x14ac:dyDescent="0.25">
      <c r="I52" s="156"/>
      <c r="J52" s="156"/>
      <c r="K52" s="156"/>
      <c r="L52" s="156"/>
      <c r="M52" s="156"/>
      <c r="N52" s="156"/>
    </row>
    <row r="53" spans="9:14" x14ac:dyDescent="0.25">
      <c r="I53" s="156"/>
      <c r="J53" s="156"/>
      <c r="K53" s="156"/>
      <c r="L53" s="156"/>
      <c r="M53" s="156"/>
      <c r="N53" s="156"/>
    </row>
    <row r="54" spans="9:14" x14ac:dyDescent="0.25">
      <c r="I54" s="156"/>
      <c r="J54" s="156"/>
      <c r="K54" s="156"/>
      <c r="L54" s="156"/>
      <c r="M54" s="156"/>
      <c r="N54" s="156"/>
    </row>
    <row r="55" spans="9:14" x14ac:dyDescent="0.25">
      <c r="I55" s="156"/>
      <c r="J55" s="156"/>
      <c r="K55" s="156"/>
      <c r="L55" s="156"/>
      <c r="M55" s="156"/>
      <c r="N55" s="156"/>
    </row>
    <row r="56" spans="9:14" x14ac:dyDescent="0.25">
      <c r="I56" s="156"/>
      <c r="J56" s="156"/>
      <c r="K56" s="156"/>
      <c r="L56" s="156"/>
      <c r="M56" s="156"/>
      <c r="N56" s="156"/>
    </row>
    <row r="57" spans="9:14" x14ac:dyDescent="0.25">
      <c r="I57" s="156"/>
      <c r="J57" s="156"/>
      <c r="K57" s="156"/>
      <c r="L57" s="156"/>
      <c r="M57" s="156"/>
      <c r="N57" s="156"/>
    </row>
    <row r="58" spans="9:14" x14ac:dyDescent="0.25">
      <c r="I58" s="156"/>
      <c r="J58" s="156"/>
      <c r="K58" s="156"/>
      <c r="L58" s="156"/>
      <c r="M58" s="156"/>
      <c r="N58" s="156"/>
    </row>
    <row r="59" spans="9:14" x14ac:dyDescent="0.25">
      <c r="I59" s="156"/>
      <c r="J59" s="156"/>
      <c r="K59" s="156"/>
      <c r="L59" s="156"/>
      <c r="M59" s="156"/>
      <c r="N59" s="156"/>
    </row>
    <row r="60" spans="9:14" x14ac:dyDescent="0.25">
      <c r="I60" s="156"/>
      <c r="J60" s="156"/>
      <c r="K60" s="156"/>
      <c r="L60" s="156"/>
      <c r="M60" s="156"/>
      <c r="N60" s="156"/>
    </row>
    <row r="61" spans="9:14" x14ac:dyDescent="0.25">
      <c r="I61" s="156"/>
      <c r="J61" s="156"/>
      <c r="K61" s="156"/>
      <c r="L61" s="156"/>
      <c r="M61" s="156"/>
      <c r="N61" s="156"/>
    </row>
    <row r="62" spans="9:14" x14ac:dyDescent="0.25">
      <c r="I62" s="156"/>
      <c r="J62" s="156"/>
      <c r="K62" s="156"/>
      <c r="L62" s="156"/>
      <c r="M62" s="156"/>
      <c r="N62" s="156"/>
    </row>
    <row r="63" spans="9:14" x14ac:dyDescent="0.25">
      <c r="I63" s="156"/>
      <c r="J63" s="156"/>
      <c r="K63" s="156"/>
      <c r="L63" s="156"/>
      <c r="M63" s="156"/>
      <c r="N63" s="156"/>
    </row>
    <row r="64" spans="9:14" x14ac:dyDescent="0.25">
      <c r="I64" s="156"/>
      <c r="J64" s="156"/>
      <c r="K64" s="156"/>
      <c r="L64" s="156"/>
      <c r="M64" s="156"/>
      <c r="N64" s="156"/>
    </row>
  </sheetData>
  <sheetProtection algorithmName="SHA-512" hashValue="AbtiszXVSsUpySEKdGVg2NBYOVuI4DE8U92Sr2QcSZFba9ZIVx0oIm90IiB4jq05nEXKBxpsg31r+eNaHvorPg==" saltValue="/c8kQUjMwQS3j7SYyBNRsA==" spinCount="100000" sheet="1" selectLockedCells="1"/>
  <mergeCells count="2">
    <mergeCell ref="B8:E8"/>
    <mergeCell ref="I13:N17"/>
  </mergeCells>
  <pageMargins left="0.7" right="0.7" top="0.78740157499999996" bottom="0.78740157499999996" header="0.3" footer="0.3"/>
  <pageSetup scale="99" orientation="portrait" r:id="rId1"/>
  <rowBreaks count="1" manualBreakCount="1">
    <brk id="10" max="7"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O54"/>
  <sheetViews>
    <sheetView showGridLines="0" zoomScaleNormal="100" workbookViewId="0">
      <pane ySplit="9" topLeftCell="A10" activePane="bottomLeft" state="frozen"/>
      <selection pane="bottomLeft" activeCell="B8" sqref="B8:E8"/>
    </sheetView>
  </sheetViews>
  <sheetFormatPr baseColWidth="10" defaultColWidth="11.33203125" defaultRowHeight="13.2" x14ac:dyDescent="0.25"/>
  <cols>
    <col min="1" max="1" width="13.88671875" style="2" customWidth="1"/>
    <col min="2" max="4" width="11.33203125" style="2"/>
    <col min="5" max="5" width="19.5546875" style="2" customWidth="1"/>
    <col min="6" max="6" width="4.88671875" style="2" customWidth="1"/>
    <col min="7" max="7" width="11.33203125" style="2"/>
    <col min="8" max="8" width="78.6640625" style="2" customWidth="1"/>
    <col min="9" max="13" width="11.33203125" style="2"/>
    <col min="14" max="14" width="12.6640625" style="2" customWidth="1"/>
    <col min="15" max="16384" width="11.33203125" style="2"/>
  </cols>
  <sheetData>
    <row r="1" spans="1:15" x14ac:dyDescent="0.25">
      <c r="I1" s="200"/>
      <c r="J1" s="200"/>
      <c r="K1" s="200"/>
      <c r="L1" s="200"/>
      <c r="M1" s="200"/>
      <c r="N1" s="200"/>
    </row>
    <row r="2" spans="1:15" ht="25.8" x14ac:dyDescent="0.5">
      <c r="A2" s="149"/>
      <c r="B2" s="149"/>
      <c r="C2" s="149"/>
      <c r="D2" s="44"/>
      <c r="E2" s="44"/>
      <c r="F2" s="143"/>
      <c r="I2" s="200"/>
      <c r="J2" s="200"/>
      <c r="K2" s="200"/>
      <c r="L2" s="200"/>
      <c r="M2" s="200"/>
      <c r="N2" s="200"/>
      <c r="O2" s="54"/>
    </row>
    <row r="3" spans="1:15" ht="15" x14ac:dyDescent="0.25">
      <c r="A3" s="150"/>
      <c r="B3" s="151"/>
      <c r="C3" s="151"/>
      <c r="D3" s="151"/>
      <c r="E3" s="151"/>
      <c r="F3" s="152"/>
      <c r="I3" s="200"/>
      <c r="J3" s="200"/>
      <c r="K3" s="200"/>
      <c r="L3" s="200"/>
      <c r="M3" s="200"/>
      <c r="N3" s="200"/>
      <c r="O3" s="44"/>
    </row>
    <row r="4" spans="1:15" ht="15" x14ac:dyDescent="0.25">
      <c r="A4" s="150"/>
      <c r="B4" s="151"/>
      <c r="C4" s="151"/>
      <c r="D4" s="151"/>
      <c r="E4" s="151"/>
      <c r="F4" s="152"/>
      <c r="I4" s="200"/>
      <c r="J4" s="200"/>
      <c r="K4" s="200"/>
      <c r="L4" s="200"/>
      <c r="M4" s="200"/>
      <c r="N4" s="200"/>
      <c r="O4" s="44"/>
    </row>
    <row r="5" spans="1:15" x14ac:dyDescent="0.25">
      <c r="I5" s="200"/>
      <c r="J5" s="200"/>
      <c r="K5" s="200"/>
      <c r="L5" s="200"/>
      <c r="M5" s="200"/>
      <c r="N5" s="200"/>
      <c r="O5" s="44"/>
    </row>
    <row r="6" spans="1:15" ht="15.6" x14ac:dyDescent="0.3">
      <c r="A6" s="392" t="s">
        <v>446</v>
      </c>
      <c r="B6" s="60"/>
      <c r="C6" s="60"/>
      <c r="D6" s="60"/>
      <c r="I6" s="201" t="s">
        <v>34</v>
      </c>
      <c r="J6" s="200"/>
      <c r="K6" s="200"/>
      <c r="L6" s="200"/>
      <c r="M6" s="200"/>
      <c r="N6" s="200"/>
    </row>
    <row r="7" spans="1:15" ht="15.6" x14ac:dyDescent="0.3">
      <c r="A7" s="392"/>
      <c r="B7" s="60"/>
      <c r="C7" s="60"/>
      <c r="D7" s="60"/>
      <c r="I7" s="201"/>
      <c r="J7" s="207"/>
      <c r="K7" s="207"/>
      <c r="L7" s="200"/>
      <c r="M7" s="200"/>
      <c r="N7" s="200"/>
    </row>
    <row r="8" spans="1:15" ht="15.6" x14ac:dyDescent="0.3">
      <c r="A8" s="409" t="s">
        <v>439</v>
      </c>
      <c r="B8" s="737" t="s">
        <v>493</v>
      </c>
      <c r="C8" s="737"/>
      <c r="D8" s="737"/>
      <c r="E8" s="737"/>
      <c r="I8" s="201"/>
      <c r="J8" s="207"/>
      <c r="K8" s="207"/>
      <c r="L8" s="200"/>
      <c r="M8" s="200"/>
      <c r="N8" s="200"/>
    </row>
    <row r="9" spans="1:15" x14ac:dyDescent="0.25">
      <c r="I9" s="371" t="s">
        <v>445</v>
      </c>
      <c r="J9" s="156"/>
      <c r="K9" s="156"/>
      <c r="L9" s="156"/>
      <c r="M9" s="156"/>
      <c r="N9" s="156"/>
    </row>
    <row r="10" spans="1:15" x14ac:dyDescent="0.25">
      <c r="I10" s="156"/>
      <c r="J10" s="156"/>
      <c r="K10" s="156"/>
      <c r="L10" s="156"/>
      <c r="M10" s="156"/>
      <c r="N10" s="156"/>
    </row>
    <row r="11" spans="1:15" x14ac:dyDescent="0.25">
      <c r="I11" s="156"/>
      <c r="J11" s="156"/>
      <c r="K11" s="156"/>
      <c r="L11" s="156"/>
      <c r="M11" s="156"/>
      <c r="N11" s="156"/>
    </row>
    <row r="12" spans="1:15" x14ac:dyDescent="0.25">
      <c r="I12" s="158"/>
      <c r="J12" s="156"/>
      <c r="K12" s="156"/>
      <c r="L12" s="156"/>
      <c r="M12" s="156"/>
      <c r="N12" s="156"/>
    </row>
    <row r="13" spans="1:15" x14ac:dyDescent="0.25">
      <c r="I13" s="156"/>
      <c r="J13" s="156"/>
      <c r="K13" s="156"/>
      <c r="L13" s="156"/>
      <c r="M13" s="156"/>
      <c r="N13" s="156"/>
    </row>
    <row r="14" spans="1:15" x14ac:dyDescent="0.25">
      <c r="I14" s="156"/>
      <c r="J14" s="156"/>
      <c r="K14" s="156"/>
      <c r="L14" s="156"/>
      <c r="M14" s="156"/>
      <c r="N14" s="156"/>
    </row>
    <row r="15" spans="1:15" x14ac:dyDescent="0.25">
      <c r="I15" s="156"/>
      <c r="J15" s="156"/>
      <c r="K15" s="156"/>
      <c r="L15" s="156"/>
      <c r="M15" s="156"/>
      <c r="N15" s="156"/>
    </row>
    <row r="16" spans="1:15" x14ac:dyDescent="0.25">
      <c r="I16" s="156"/>
      <c r="J16" s="156"/>
      <c r="K16" s="156"/>
      <c r="L16" s="156"/>
      <c r="M16" s="156"/>
      <c r="N16" s="156"/>
    </row>
    <row r="17" spans="9:14" x14ac:dyDescent="0.25">
      <c r="I17" s="156"/>
      <c r="J17" s="156"/>
      <c r="K17" s="156"/>
      <c r="L17" s="156"/>
      <c r="M17" s="156"/>
      <c r="N17" s="156"/>
    </row>
    <row r="18" spans="9:14" x14ac:dyDescent="0.25">
      <c r="I18" s="156"/>
      <c r="J18" s="156"/>
      <c r="K18" s="156"/>
      <c r="L18" s="156"/>
      <c r="M18" s="156"/>
      <c r="N18" s="156"/>
    </row>
    <row r="19" spans="9:14" x14ac:dyDescent="0.25">
      <c r="I19" s="156"/>
      <c r="J19" s="156"/>
      <c r="K19" s="156"/>
      <c r="L19" s="156"/>
      <c r="M19" s="156"/>
      <c r="N19" s="156"/>
    </row>
    <row r="20" spans="9:14" x14ac:dyDescent="0.25">
      <c r="I20" s="156"/>
      <c r="J20" s="156"/>
      <c r="K20" s="156"/>
      <c r="L20" s="156"/>
      <c r="M20" s="156"/>
      <c r="N20" s="156"/>
    </row>
    <row r="21" spans="9:14" x14ac:dyDescent="0.25">
      <c r="I21" s="156"/>
      <c r="J21" s="156"/>
      <c r="K21" s="156"/>
      <c r="L21" s="156"/>
      <c r="M21" s="156"/>
      <c r="N21" s="156"/>
    </row>
    <row r="22" spans="9:14" x14ac:dyDescent="0.25">
      <c r="I22" s="156"/>
      <c r="J22" s="156"/>
      <c r="K22" s="156"/>
      <c r="L22" s="156"/>
      <c r="M22" s="156"/>
      <c r="N22" s="156"/>
    </row>
    <row r="23" spans="9:14" x14ac:dyDescent="0.25">
      <c r="I23" s="156"/>
      <c r="J23" s="156"/>
      <c r="K23" s="156"/>
      <c r="L23" s="156"/>
      <c r="M23" s="156"/>
      <c r="N23" s="156"/>
    </row>
    <row r="24" spans="9:14" x14ac:dyDescent="0.25">
      <c r="I24" s="156"/>
      <c r="J24" s="156"/>
      <c r="K24" s="156"/>
      <c r="L24" s="156"/>
      <c r="M24" s="156"/>
      <c r="N24" s="156"/>
    </row>
    <row r="25" spans="9:14" x14ac:dyDescent="0.25">
      <c r="I25" s="156"/>
      <c r="J25" s="156"/>
      <c r="K25" s="156"/>
      <c r="L25" s="156"/>
      <c r="M25" s="156"/>
      <c r="N25" s="156"/>
    </row>
    <row r="26" spans="9:14" x14ac:dyDescent="0.25">
      <c r="I26" s="156"/>
      <c r="J26" s="156"/>
      <c r="K26" s="156"/>
      <c r="L26" s="156"/>
      <c r="M26" s="156"/>
      <c r="N26" s="156"/>
    </row>
    <row r="27" spans="9:14" x14ac:dyDescent="0.25">
      <c r="I27" s="156"/>
      <c r="J27" s="156"/>
      <c r="K27" s="156"/>
      <c r="L27" s="156"/>
      <c r="M27" s="156"/>
      <c r="N27" s="156"/>
    </row>
    <row r="28" spans="9:14" x14ac:dyDescent="0.25">
      <c r="I28" s="156"/>
      <c r="J28" s="156"/>
      <c r="K28" s="156"/>
      <c r="L28" s="156"/>
      <c r="M28" s="156"/>
      <c r="N28" s="156"/>
    </row>
    <row r="29" spans="9:14" x14ac:dyDescent="0.25">
      <c r="I29" s="156"/>
      <c r="J29" s="156"/>
      <c r="K29" s="156"/>
      <c r="L29" s="156"/>
      <c r="M29" s="156"/>
      <c r="N29" s="156"/>
    </row>
    <row r="30" spans="9:14" x14ac:dyDescent="0.25">
      <c r="I30" s="156"/>
      <c r="J30" s="156"/>
      <c r="K30" s="156"/>
      <c r="L30" s="156"/>
      <c r="M30" s="156"/>
      <c r="N30" s="156"/>
    </row>
    <row r="31" spans="9:14" x14ac:dyDescent="0.25">
      <c r="I31" s="156"/>
      <c r="J31" s="156"/>
      <c r="K31" s="156"/>
      <c r="L31" s="156"/>
      <c r="M31" s="156"/>
      <c r="N31" s="156"/>
    </row>
    <row r="32" spans="9:14" x14ac:dyDescent="0.25">
      <c r="I32" s="156"/>
      <c r="J32" s="156"/>
      <c r="K32" s="156"/>
      <c r="L32" s="156"/>
      <c r="M32" s="156"/>
      <c r="N32" s="156"/>
    </row>
    <row r="33" spans="9:14" x14ac:dyDescent="0.25">
      <c r="I33" s="156"/>
      <c r="J33" s="156"/>
      <c r="K33" s="156"/>
      <c r="L33" s="156"/>
      <c r="M33" s="156"/>
      <c r="N33" s="156"/>
    </row>
    <row r="34" spans="9:14" x14ac:dyDescent="0.25">
      <c r="I34" s="156"/>
      <c r="J34" s="156"/>
      <c r="K34" s="156"/>
      <c r="L34" s="156"/>
      <c r="M34" s="156"/>
      <c r="N34" s="156"/>
    </row>
    <row r="35" spans="9:14" x14ac:dyDescent="0.25">
      <c r="I35" s="156"/>
      <c r="J35" s="156"/>
      <c r="K35" s="156"/>
      <c r="L35" s="156"/>
      <c r="M35" s="156"/>
      <c r="N35" s="156"/>
    </row>
    <row r="36" spans="9:14" x14ac:dyDescent="0.25">
      <c r="I36" s="156"/>
      <c r="J36" s="156"/>
      <c r="K36" s="156"/>
      <c r="L36" s="156"/>
      <c r="M36" s="156"/>
      <c r="N36" s="156"/>
    </row>
    <row r="37" spans="9:14" x14ac:dyDescent="0.25">
      <c r="I37" s="156"/>
      <c r="J37" s="156"/>
      <c r="K37" s="156"/>
      <c r="L37" s="156"/>
      <c r="M37" s="156"/>
      <c r="N37" s="156"/>
    </row>
    <row r="38" spans="9:14" x14ac:dyDescent="0.25">
      <c r="I38" s="156"/>
      <c r="J38" s="156"/>
      <c r="K38" s="156"/>
      <c r="L38" s="156"/>
      <c r="M38" s="156"/>
      <c r="N38" s="156"/>
    </row>
    <row r="39" spans="9:14" x14ac:dyDescent="0.25">
      <c r="I39" s="156"/>
      <c r="J39" s="156"/>
      <c r="K39" s="156"/>
      <c r="L39" s="156"/>
      <c r="M39" s="156"/>
      <c r="N39" s="156"/>
    </row>
    <row r="40" spans="9:14" x14ac:dyDescent="0.25">
      <c r="I40" s="156"/>
      <c r="J40" s="156"/>
      <c r="K40" s="156"/>
      <c r="L40" s="156"/>
      <c r="M40" s="156"/>
      <c r="N40" s="156"/>
    </row>
    <row r="41" spans="9:14" x14ac:dyDescent="0.25">
      <c r="I41" s="156"/>
      <c r="J41" s="156"/>
      <c r="K41" s="156"/>
      <c r="L41" s="156"/>
      <c r="M41" s="156"/>
      <c r="N41" s="156"/>
    </row>
    <row r="42" spans="9:14" x14ac:dyDescent="0.25">
      <c r="I42" s="156"/>
      <c r="J42" s="156"/>
      <c r="K42" s="156"/>
      <c r="L42" s="156"/>
      <c r="M42" s="156"/>
      <c r="N42" s="156"/>
    </row>
    <row r="43" spans="9:14" x14ac:dyDescent="0.25">
      <c r="I43" s="156"/>
      <c r="J43" s="156"/>
      <c r="K43" s="156"/>
      <c r="L43" s="156"/>
      <c r="M43" s="156"/>
      <c r="N43" s="156"/>
    </row>
    <row r="44" spans="9:14" x14ac:dyDescent="0.25">
      <c r="I44" s="156"/>
      <c r="J44" s="156"/>
      <c r="K44" s="156"/>
      <c r="L44" s="156"/>
      <c r="M44" s="156"/>
      <c r="N44" s="156"/>
    </row>
    <row r="45" spans="9:14" x14ac:dyDescent="0.25">
      <c r="I45" s="156"/>
      <c r="J45" s="156"/>
      <c r="K45" s="156"/>
      <c r="L45" s="156"/>
      <c r="M45" s="156"/>
      <c r="N45" s="156"/>
    </row>
    <row r="46" spans="9:14" x14ac:dyDescent="0.25">
      <c r="I46" s="156"/>
      <c r="J46" s="156"/>
      <c r="K46" s="156"/>
      <c r="L46" s="156"/>
      <c r="M46" s="156"/>
      <c r="N46" s="156"/>
    </row>
    <row r="47" spans="9:14" x14ac:dyDescent="0.25">
      <c r="I47" s="156"/>
      <c r="J47" s="156"/>
      <c r="K47" s="156"/>
      <c r="L47" s="156"/>
      <c r="M47" s="156"/>
      <c r="N47" s="156"/>
    </row>
    <row r="48" spans="9:14" x14ac:dyDescent="0.25">
      <c r="I48" s="156"/>
      <c r="J48" s="156"/>
      <c r="K48" s="156"/>
      <c r="L48" s="156"/>
      <c r="M48" s="156"/>
      <c r="N48" s="156"/>
    </row>
    <row r="49" spans="9:14" x14ac:dyDescent="0.25">
      <c r="I49" s="156"/>
      <c r="J49" s="156"/>
      <c r="K49" s="156"/>
      <c r="L49" s="156"/>
      <c r="M49" s="156"/>
      <c r="N49" s="156"/>
    </row>
    <row r="50" spans="9:14" x14ac:dyDescent="0.25">
      <c r="I50" s="156"/>
      <c r="J50" s="156"/>
      <c r="K50" s="156"/>
      <c r="L50" s="156"/>
      <c r="M50" s="156"/>
      <c r="N50" s="156"/>
    </row>
    <row r="51" spans="9:14" x14ac:dyDescent="0.25">
      <c r="I51" s="156"/>
      <c r="J51" s="156"/>
      <c r="K51" s="156"/>
      <c r="L51" s="156"/>
      <c r="M51" s="156"/>
      <c r="N51" s="156"/>
    </row>
    <row r="52" spans="9:14" x14ac:dyDescent="0.25">
      <c r="I52" s="156"/>
      <c r="J52" s="156"/>
      <c r="K52" s="156"/>
      <c r="L52" s="156"/>
      <c r="M52" s="156"/>
      <c r="N52" s="156"/>
    </row>
    <row r="53" spans="9:14" x14ac:dyDescent="0.25">
      <c r="I53" s="156"/>
      <c r="J53" s="156"/>
      <c r="K53" s="156"/>
      <c r="L53" s="156"/>
      <c r="M53" s="156"/>
      <c r="N53" s="156"/>
    </row>
    <row r="54" spans="9:14" x14ac:dyDescent="0.25">
      <c r="I54" s="156"/>
      <c r="J54" s="156"/>
      <c r="K54" s="156"/>
      <c r="L54" s="156"/>
      <c r="M54" s="156"/>
      <c r="N54" s="156"/>
    </row>
  </sheetData>
  <sheetProtection algorithmName="SHA-512" hashValue="qNMmOJeIoSmIXQl5Ki77DsUtiPaXNP6TEei1lgk1cdD0fH8a8f4TZqlCCN8e7PwbrvP5oreFLWrXhS+Nc13edQ==" saltValue="lL9D6nT8YCkIMePlKbo79Q==" spinCount="100000" sheet="1" objects="1" scenarios="1" selectLockedCells="1"/>
  <mergeCells count="1">
    <mergeCell ref="B8:E8"/>
  </mergeCells>
  <pageMargins left="0.7" right="0.7" top="0.78740157499999996" bottom="0.78740157499999996" header="0.3" footer="0.3"/>
  <pageSetup scale="56" orientation="portrait" r:id="rId1"/>
  <colBreaks count="1" manualBreakCount="1">
    <brk id="8" max="1048575"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63"/>
  <sheetViews>
    <sheetView showGridLines="0" zoomScaleNormal="100" workbookViewId="0">
      <pane ySplit="9" topLeftCell="A10" activePane="bottomLeft" state="frozen"/>
      <selection pane="bottomLeft" activeCell="B8" sqref="B8:E8"/>
    </sheetView>
  </sheetViews>
  <sheetFormatPr baseColWidth="10" defaultColWidth="11.33203125" defaultRowHeight="13.2" x14ac:dyDescent="0.25"/>
  <cols>
    <col min="1" max="1" width="15.109375" style="2" customWidth="1"/>
    <col min="2" max="4" width="11.33203125" style="2"/>
    <col min="5" max="5" width="19.33203125" style="2" customWidth="1"/>
    <col min="6" max="6" width="3.33203125" style="2" customWidth="1"/>
    <col min="7" max="16384" width="11.33203125" style="2"/>
  </cols>
  <sheetData>
    <row r="1" spans="1:15" x14ac:dyDescent="0.25">
      <c r="I1" s="200"/>
      <c r="J1" s="200"/>
      <c r="K1" s="200"/>
      <c r="L1" s="200"/>
      <c r="M1" s="200"/>
      <c r="N1" s="200"/>
    </row>
    <row r="2" spans="1:15" ht="25.8" x14ac:dyDescent="0.5">
      <c r="A2" s="149"/>
      <c r="B2" s="149"/>
      <c r="C2" s="149"/>
      <c r="D2" s="44"/>
      <c r="E2" s="44"/>
      <c r="F2" s="143"/>
      <c r="I2" s="200"/>
      <c r="J2" s="200"/>
      <c r="K2" s="200"/>
      <c r="L2" s="200"/>
      <c r="M2" s="200"/>
      <c r="N2" s="200"/>
      <c r="O2" s="54"/>
    </row>
    <row r="3" spans="1:15" ht="15" x14ac:dyDescent="0.25">
      <c r="A3" s="150"/>
      <c r="B3" s="151"/>
      <c r="C3" s="151"/>
      <c r="D3" s="151"/>
      <c r="E3" s="151"/>
      <c r="F3" s="152"/>
      <c r="I3" s="200"/>
      <c r="J3" s="200"/>
      <c r="K3" s="200"/>
      <c r="L3" s="200"/>
      <c r="M3" s="200"/>
      <c r="N3" s="200"/>
      <c r="O3" s="44"/>
    </row>
    <row r="4" spans="1:15" ht="15" x14ac:dyDescent="0.25">
      <c r="A4" s="150"/>
      <c r="B4" s="151"/>
      <c r="C4" s="151"/>
      <c r="D4" s="151"/>
      <c r="E4" s="151"/>
      <c r="F4" s="152"/>
      <c r="I4" s="200"/>
      <c r="J4" s="200"/>
      <c r="K4" s="200"/>
      <c r="L4" s="200"/>
      <c r="M4" s="200"/>
      <c r="N4" s="200"/>
      <c r="O4" s="44"/>
    </row>
    <row r="5" spans="1:15" x14ac:dyDescent="0.25">
      <c r="I5" s="200"/>
      <c r="J5" s="200"/>
      <c r="K5" s="200"/>
      <c r="L5" s="200"/>
      <c r="M5" s="200"/>
      <c r="N5" s="200"/>
      <c r="O5" s="44"/>
    </row>
    <row r="6" spans="1:15" ht="15.6" x14ac:dyDescent="0.3">
      <c r="A6" s="392" t="s">
        <v>448</v>
      </c>
      <c r="B6" s="60"/>
      <c r="C6" s="60"/>
      <c r="D6" s="60"/>
      <c r="I6" s="201" t="s">
        <v>34</v>
      </c>
      <c r="J6" s="200"/>
      <c r="K6" s="200"/>
      <c r="L6" s="200"/>
      <c r="M6" s="200"/>
      <c r="N6" s="200"/>
    </row>
    <row r="7" spans="1:15" ht="15.6" x14ac:dyDescent="0.3">
      <c r="A7" s="392"/>
      <c r="B7" s="60"/>
      <c r="C7" s="60"/>
      <c r="D7" s="60"/>
      <c r="I7" s="201"/>
      <c r="J7" s="207"/>
      <c r="K7" s="207"/>
      <c r="L7" s="200"/>
      <c r="M7" s="200"/>
      <c r="N7" s="200"/>
    </row>
    <row r="8" spans="1:15" ht="15.6" x14ac:dyDescent="0.3">
      <c r="A8" s="409" t="s">
        <v>439</v>
      </c>
      <c r="B8" s="737" t="s">
        <v>493</v>
      </c>
      <c r="C8" s="737"/>
      <c r="D8" s="737"/>
      <c r="E8" s="737"/>
      <c r="I8" s="201"/>
      <c r="J8" s="207"/>
      <c r="K8" s="207"/>
      <c r="L8" s="200"/>
      <c r="M8" s="200"/>
      <c r="N8" s="200"/>
    </row>
    <row r="9" spans="1:15" x14ac:dyDescent="0.25">
      <c r="I9" s="371" t="s">
        <v>445</v>
      </c>
      <c r="J9" s="156"/>
      <c r="K9" s="156"/>
      <c r="L9" s="156"/>
      <c r="M9" s="156"/>
      <c r="N9" s="156"/>
    </row>
    <row r="10" spans="1:15" x14ac:dyDescent="0.25">
      <c r="I10" s="156"/>
      <c r="J10" s="156"/>
      <c r="K10" s="156"/>
      <c r="L10" s="156"/>
      <c r="M10" s="156"/>
      <c r="N10" s="156"/>
    </row>
    <row r="11" spans="1:15" x14ac:dyDescent="0.25">
      <c r="I11" s="156"/>
      <c r="J11" s="156"/>
      <c r="K11" s="156"/>
      <c r="L11" s="156"/>
      <c r="M11" s="156"/>
      <c r="N11" s="156"/>
    </row>
    <row r="12" spans="1:15" x14ac:dyDescent="0.25">
      <c r="I12" s="158"/>
      <c r="J12" s="156"/>
      <c r="K12" s="156"/>
      <c r="L12" s="156"/>
      <c r="M12" s="156"/>
      <c r="N12" s="156"/>
    </row>
    <row r="13" spans="1:15" x14ac:dyDescent="0.25">
      <c r="I13" s="156"/>
      <c r="J13" s="156"/>
      <c r="K13" s="156"/>
      <c r="L13" s="156"/>
      <c r="M13" s="156"/>
      <c r="N13" s="156"/>
    </row>
    <row r="14" spans="1:15" x14ac:dyDescent="0.25">
      <c r="I14" s="156"/>
      <c r="J14" s="156"/>
      <c r="K14" s="156"/>
      <c r="L14" s="156"/>
      <c r="M14" s="156"/>
      <c r="N14" s="156"/>
    </row>
    <row r="15" spans="1:15" x14ac:dyDescent="0.25">
      <c r="I15" s="156"/>
      <c r="J15" s="156"/>
      <c r="K15" s="156"/>
      <c r="L15" s="156"/>
      <c r="M15" s="156"/>
      <c r="N15" s="156"/>
    </row>
    <row r="16" spans="1:15" x14ac:dyDescent="0.25">
      <c r="I16" s="156"/>
      <c r="J16" s="156"/>
      <c r="K16" s="156"/>
      <c r="L16" s="156"/>
      <c r="M16" s="156"/>
      <c r="N16" s="156"/>
    </row>
    <row r="17" spans="9:14" x14ac:dyDescent="0.25">
      <c r="I17" s="156"/>
      <c r="J17" s="156"/>
      <c r="K17" s="156"/>
      <c r="L17" s="156"/>
      <c r="M17" s="156"/>
      <c r="N17" s="156"/>
    </row>
    <row r="18" spans="9:14" x14ac:dyDescent="0.25">
      <c r="I18" s="156"/>
      <c r="J18" s="156"/>
      <c r="K18" s="156"/>
      <c r="L18" s="156"/>
      <c r="M18" s="156"/>
      <c r="N18" s="156"/>
    </row>
    <row r="19" spans="9:14" x14ac:dyDescent="0.25">
      <c r="I19" s="156"/>
      <c r="J19" s="156"/>
      <c r="K19" s="156"/>
      <c r="L19" s="156"/>
      <c r="M19" s="156"/>
      <c r="N19" s="156"/>
    </row>
    <row r="20" spans="9:14" x14ac:dyDescent="0.25">
      <c r="I20" s="156"/>
      <c r="J20" s="156"/>
      <c r="K20" s="156"/>
      <c r="L20" s="156"/>
      <c r="M20" s="156"/>
      <c r="N20" s="156"/>
    </row>
    <row r="21" spans="9:14" x14ac:dyDescent="0.25">
      <c r="I21" s="156"/>
      <c r="J21" s="156"/>
      <c r="K21" s="156"/>
      <c r="L21" s="156"/>
      <c r="M21" s="156"/>
      <c r="N21" s="156"/>
    </row>
    <row r="22" spans="9:14" x14ac:dyDescent="0.25">
      <c r="I22" s="156"/>
      <c r="J22" s="156"/>
      <c r="K22" s="156"/>
      <c r="L22" s="156"/>
      <c r="M22" s="156"/>
      <c r="N22" s="156"/>
    </row>
    <row r="23" spans="9:14" x14ac:dyDescent="0.25">
      <c r="I23" s="156"/>
      <c r="J23" s="156"/>
      <c r="K23" s="156"/>
      <c r="L23" s="156"/>
      <c r="M23" s="156"/>
      <c r="N23" s="156"/>
    </row>
    <row r="24" spans="9:14" x14ac:dyDescent="0.25">
      <c r="I24" s="156"/>
      <c r="J24" s="156"/>
      <c r="K24" s="156"/>
      <c r="L24" s="156"/>
      <c r="M24" s="156"/>
      <c r="N24" s="156"/>
    </row>
    <row r="25" spans="9:14" x14ac:dyDescent="0.25">
      <c r="I25" s="156"/>
      <c r="J25" s="156"/>
      <c r="K25" s="156"/>
      <c r="L25" s="156"/>
      <c r="M25" s="156"/>
      <c r="N25" s="156"/>
    </row>
    <row r="26" spans="9:14" x14ac:dyDescent="0.25">
      <c r="I26" s="156"/>
      <c r="J26" s="156"/>
      <c r="K26" s="156"/>
      <c r="L26" s="156"/>
      <c r="M26" s="156"/>
      <c r="N26" s="156"/>
    </row>
    <row r="27" spans="9:14" x14ac:dyDescent="0.25">
      <c r="I27" s="156"/>
      <c r="J27" s="156"/>
      <c r="K27" s="156"/>
      <c r="L27" s="156"/>
      <c r="M27" s="156"/>
      <c r="N27" s="156"/>
    </row>
    <row r="28" spans="9:14" x14ac:dyDescent="0.25">
      <c r="I28" s="156"/>
      <c r="J28" s="156"/>
      <c r="K28" s="156"/>
      <c r="L28" s="156"/>
      <c r="M28" s="156"/>
      <c r="N28" s="156"/>
    </row>
    <row r="29" spans="9:14" x14ac:dyDescent="0.25">
      <c r="I29" s="156"/>
      <c r="J29" s="156"/>
      <c r="K29" s="156"/>
      <c r="L29" s="156"/>
      <c r="M29" s="156"/>
      <c r="N29" s="156"/>
    </row>
    <row r="30" spans="9:14" x14ac:dyDescent="0.25">
      <c r="I30" s="156"/>
      <c r="J30" s="156"/>
      <c r="K30" s="156"/>
      <c r="L30" s="156"/>
      <c r="M30" s="156"/>
      <c r="N30" s="156"/>
    </row>
    <row r="31" spans="9:14" x14ac:dyDescent="0.25">
      <c r="I31" s="156"/>
      <c r="J31" s="156"/>
      <c r="K31" s="156"/>
      <c r="L31" s="156"/>
      <c r="M31" s="156"/>
      <c r="N31" s="156"/>
    </row>
    <row r="32" spans="9:14" x14ac:dyDescent="0.25">
      <c r="I32" s="156"/>
      <c r="J32" s="156"/>
      <c r="K32" s="156"/>
      <c r="L32" s="156"/>
      <c r="M32" s="156"/>
      <c r="N32" s="156"/>
    </row>
    <row r="33" spans="9:14" x14ac:dyDescent="0.25">
      <c r="I33" s="156"/>
      <c r="J33" s="156"/>
      <c r="K33" s="156"/>
      <c r="L33" s="156"/>
      <c r="M33" s="156"/>
      <c r="N33" s="156"/>
    </row>
    <row r="34" spans="9:14" x14ac:dyDescent="0.25">
      <c r="I34" s="156"/>
      <c r="J34" s="156"/>
      <c r="K34" s="156"/>
      <c r="L34" s="156"/>
      <c r="M34" s="156"/>
      <c r="N34" s="156"/>
    </row>
    <row r="35" spans="9:14" x14ac:dyDescent="0.25">
      <c r="I35" s="156"/>
      <c r="J35" s="156"/>
      <c r="K35" s="156"/>
      <c r="L35" s="156"/>
      <c r="M35" s="156"/>
      <c r="N35" s="156"/>
    </row>
    <row r="36" spans="9:14" x14ac:dyDescent="0.25">
      <c r="I36" s="156"/>
      <c r="J36" s="156"/>
      <c r="K36" s="156"/>
      <c r="L36" s="156"/>
      <c r="M36" s="156"/>
      <c r="N36" s="156"/>
    </row>
    <row r="37" spans="9:14" x14ac:dyDescent="0.25">
      <c r="I37" s="156"/>
      <c r="J37" s="156"/>
      <c r="K37" s="156"/>
      <c r="L37" s="156"/>
      <c r="M37" s="156"/>
      <c r="N37" s="156"/>
    </row>
    <row r="38" spans="9:14" x14ac:dyDescent="0.25">
      <c r="I38" s="156"/>
      <c r="J38" s="156"/>
      <c r="K38" s="156"/>
      <c r="L38" s="156"/>
      <c r="M38" s="156"/>
      <c r="N38" s="156"/>
    </row>
    <row r="39" spans="9:14" x14ac:dyDescent="0.25">
      <c r="I39" s="156"/>
      <c r="J39" s="156"/>
      <c r="K39" s="156"/>
      <c r="L39" s="156"/>
      <c r="M39" s="156"/>
      <c r="N39" s="156"/>
    </row>
    <row r="40" spans="9:14" x14ac:dyDescent="0.25">
      <c r="I40" s="156"/>
      <c r="J40" s="156"/>
      <c r="K40" s="156"/>
      <c r="L40" s="156"/>
      <c r="M40" s="156"/>
      <c r="N40" s="156"/>
    </row>
    <row r="41" spans="9:14" x14ac:dyDescent="0.25">
      <c r="I41" s="156"/>
      <c r="J41" s="156"/>
      <c r="K41" s="156"/>
      <c r="L41" s="156"/>
      <c r="M41" s="156"/>
      <c r="N41" s="156"/>
    </row>
    <row r="42" spans="9:14" x14ac:dyDescent="0.25">
      <c r="I42" s="156"/>
      <c r="J42" s="156"/>
      <c r="K42" s="156"/>
      <c r="L42" s="156"/>
      <c r="M42" s="156"/>
      <c r="N42" s="156"/>
    </row>
    <row r="43" spans="9:14" x14ac:dyDescent="0.25">
      <c r="I43" s="156"/>
      <c r="J43" s="156"/>
      <c r="K43" s="156"/>
      <c r="L43" s="156"/>
      <c r="M43" s="156"/>
      <c r="N43" s="156"/>
    </row>
    <row r="44" spans="9:14" x14ac:dyDescent="0.25">
      <c r="I44" s="156"/>
      <c r="J44" s="156"/>
      <c r="K44" s="156"/>
      <c r="L44" s="156"/>
      <c r="M44" s="156"/>
      <c r="N44" s="156"/>
    </row>
    <row r="45" spans="9:14" x14ac:dyDescent="0.25">
      <c r="I45" s="156"/>
      <c r="J45" s="156"/>
      <c r="K45" s="156"/>
      <c r="L45" s="156"/>
      <c r="M45" s="156"/>
      <c r="N45" s="156"/>
    </row>
    <row r="46" spans="9:14" x14ac:dyDescent="0.25">
      <c r="I46" s="156"/>
      <c r="J46" s="156"/>
      <c r="K46" s="156"/>
      <c r="L46" s="156"/>
      <c r="M46" s="156"/>
      <c r="N46" s="156"/>
    </row>
    <row r="47" spans="9:14" x14ac:dyDescent="0.25">
      <c r="I47" s="156"/>
      <c r="J47" s="156"/>
      <c r="K47" s="156"/>
      <c r="L47" s="156"/>
      <c r="M47" s="156"/>
      <c r="N47" s="156"/>
    </row>
    <row r="48" spans="9:14" x14ac:dyDescent="0.25">
      <c r="I48" s="156"/>
      <c r="J48" s="156"/>
      <c r="K48" s="156"/>
      <c r="L48" s="156"/>
      <c r="M48" s="156"/>
      <c r="N48" s="156"/>
    </row>
    <row r="49" spans="9:14" x14ac:dyDescent="0.25">
      <c r="I49" s="156"/>
      <c r="J49" s="156"/>
      <c r="K49" s="156"/>
      <c r="L49" s="156"/>
      <c r="M49" s="156"/>
      <c r="N49" s="156"/>
    </row>
    <row r="50" spans="9:14" x14ac:dyDescent="0.25">
      <c r="I50" s="156"/>
      <c r="J50" s="156"/>
      <c r="K50" s="156"/>
      <c r="L50" s="156"/>
      <c r="M50" s="156"/>
      <c r="N50" s="156"/>
    </row>
    <row r="51" spans="9:14" x14ac:dyDescent="0.25">
      <c r="I51" s="156"/>
      <c r="J51" s="156"/>
      <c r="K51" s="156"/>
      <c r="L51" s="156"/>
      <c r="M51" s="156"/>
      <c r="N51" s="156"/>
    </row>
    <row r="52" spans="9:14" x14ac:dyDescent="0.25">
      <c r="I52" s="156"/>
      <c r="J52" s="156"/>
      <c r="K52" s="156"/>
      <c r="L52" s="156"/>
      <c r="M52" s="156"/>
      <c r="N52" s="156"/>
    </row>
    <row r="53" spans="9:14" x14ac:dyDescent="0.25">
      <c r="I53" s="156"/>
      <c r="J53" s="156"/>
      <c r="K53" s="156"/>
      <c r="L53" s="156"/>
      <c r="M53" s="156"/>
      <c r="N53" s="156"/>
    </row>
    <row r="54" spans="9:14" x14ac:dyDescent="0.25">
      <c r="I54" s="156"/>
      <c r="J54" s="156"/>
      <c r="K54" s="156"/>
      <c r="L54" s="156"/>
      <c r="M54" s="156"/>
      <c r="N54" s="156"/>
    </row>
    <row r="55" spans="9:14" x14ac:dyDescent="0.25">
      <c r="I55" s="156"/>
      <c r="J55" s="156"/>
      <c r="K55" s="156"/>
      <c r="L55" s="156"/>
      <c r="M55" s="156"/>
      <c r="N55" s="156"/>
    </row>
    <row r="56" spans="9:14" x14ac:dyDescent="0.25">
      <c r="I56" s="156"/>
      <c r="J56" s="156"/>
      <c r="K56" s="156"/>
      <c r="L56" s="156"/>
      <c r="M56" s="156"/>
      <c r="N56" s="156"/>
    </row>
    <row r="57" spans="9:14" x14ac:dyDescent="0.25">
      <c r="I57" s="156"/>
      <c r="J57" s="156"/>
      <c r="K57" s="156"/>
      <c r="L57" s="156"/>
      <c r="M57" s="156"/>
      <c r="N57" s="156"/>
    </row>
    <row r="58" spans="9:14" x14ac:dyDescent="0.25">
      <c r="I58" s="156"/>
      <c r="J58" s="156"/>
      <c r="K58" s="156"/>
      <c r="L58" s="156"/>
      <c r="M58" s="156"/>
      <c r="N58" s="156"/>
    </row>
    <row r="59" spans="9:14" x14ac:dyDescent="0.25">
      <c r="I59" s="156"/>
      <c r="J59" s="156"/>
      <c r="K59" s="156"/>
      <c r="L59" s="156"/>
      <c r="M59" s="156"/>
      <c r="N59" s="156"/>
    </row>
    <row r="60" spans="9:14" x14ac:dyDescent="0.25">
      <c r="I60" s="156"/>
      <c r="J60" s="156"/>
      <c r="K60" s="156"/>
      <c r="L60" s="156"/>
      <c r="M60" s="156"/>
      <c r="N60" s="156"/>
    </row>
    <row r="61" spans="9:14" x14ac:dyDescent="0.25">
      <c r="I61" s="156"/>
      <c r="J61" s="156"/>
      <c r="K61" s="156"/>
      <c r="L61" s="156"/>
      <c r="M61" s="156"/>
      <c r="N61" s="156"/>
    </row>
    <row r="62" spans="9:14" x14ac:dyDescent="0.25">
      <c r="I62" s="156"/>
      <c r="J62" s="156"/>
      <c r="K62" s="156"/>
      <c r="L62" s="156"/>
      <c r="M62" s="156"/>
      <c r="N62" s="156"/>
    </row>
    <row r="63" spans="9:14" x14ac:dyDescent="0.25">
      <c r="I63" s="156"/>
      <c r="J63" s="156"/>
      <c r="K63" s="156"/>
      <c r="L63" s="156"/>
      <c r="M63" s="156"/>
      <c r="N63" s="156"/>
    </row>
  </sheetData>
  <sheetProtection algorithmName="SHA-512" hashValue="780SClqvm2YbboqfAZcMl4GUtpKV61WH8a4lJbWL8Rev583f17tv/bOGuzIPeONMWMn6Fhq3PQtPJYhAtTmbKw==" saltValue="sy+QoAi+z6TEuNb/bE02+Q==" spinCount="100000" sheet="1" objects="1" scenarios="1" selectLockedCells="1"/>
  <mergeCells count="1">
    <mergeCell ref="B8:E8"/>
  </mergeCells>
  <pageMargins left="0.7" right="0.7" top="0.78740157499999996" bottom="0.78740157499999996" header="0.3" footer="0.3"/>
  <pageSetup scale="98" orientation="portrait" r:id="rId1"/>
  <rowBreaks count="1" manualBreakCount="1">
    <brk id="9" max="7" man="1"/>
  </rowBreaks>
  <colBreaks count="1" manualBreakCount="1">
    <brk id="8"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16"/>
  <sheetViews>
    <sheetView showGridLines="0" zoomScaleNormal="100" workbookViewId="0">
      <pane ySplit="9" topLeftCell="A10" activePane="bottomLeft" state="frozen"/>
      <selection pane="bottomLeft" activeCell="B8" sqref="B8:E8"/>
    </sheetView>
  </sheetViews>
  <sheetFormatPr baseColWidth="10" defaultColWidth="11.33203125" defaultRowHeight="13.2" x14ac:dyDescent="0.25"/>
  <cols>
    <col min="1" max="1" width="14.88671875" style="2" customWidth="1"/>
    <col min="2" max="4" width="11.33203125" style="2"/>
    <col min="5" max="5" width="14.6640625" style="2" customWidth="1"/>
    <col min="6" max="6" width="4.33203125" style="2" customWidth="1"/>
    <col min="7" max="7" width="11.33203125" style="2"/>
    <col min="8" max="8" width="11.33203125" style="2" customWidth="1"/>
    <col min="9" max="16384" width="11.33203125" style="2"/>
  </cols>
  <sheetData>
    <row r="1" spans="1:15" x14ac:dyDescent="0.25">
      <c r="I1" s="200"/>
      <c r="J1" s="200"/>
      <c r="K1" s="200"/>
      <c r="L1" s="200"/>
      <c r="M1" s="200"/>
      <c r="N1" s="200"/>
    </row>
    <row r="2" spans="1:15" ht="25.8" x14ac:dyDescent="0.5">
      <c r="A2" s="149"/>
      <c r="B2" s="149"/>
      <c r="C2" s="149"/>
      <c r="D2" s="44"/>
      <c r="E2" s="44"/>
      <c r="F2" s="143"/>
      <c r="I2" s="200"/>
      <c r="J2" s="200"/>
      <c r="K2" s="200"/>
      <c r="L2" s="200"/>
      <c r="M2" s="200"/>
      <c r="N2" s="200"/>
      <c r="O2" s="54"/>
    </row>
    <row r="3" spans="1:15" ht="15" x14ac:dyDescent="0.25">
      <c r="A3" s="150"/>
      <c r="B3" s="151"/>
      <c r="C3" s="151"/>
      <c r="D3" s="151"/>
      <c r="E3" s="151"/>
      <c r="F3" s="152"/>
      <c r="I3" s="200"/>
      <c r="J3" s="200"/>
      <c r="K3" s="200"/>
      <c r="L3" s="200"/>
      <c r="M3" s="200"/>
      <c r="N3" s="200"/>
      <c r="O3" s="44"/>
    </row>
    <row r="4" spans="1:15" ht="15" x14ac:dyDescent="0.25">
      <c r="A4" s="150"/>
      <c r="B4" s="151"/>
      <c r="C4" s="151"/>
      <c r="D4" s="151"/>
      <c r="E4" s="151"/>
      <c r="F4" s="152"/>
      <c r="I4" s="200"/>
      <c r="J4" s="200"/>
      <c r="K4" s="200"/>
      <c r="L4" s="200"/>
      <c r="M4" s="200"/>
      <c r="N4" s="200"/>
      <c r="O4" s="44"/>
    </row>
    <row r="5" spans="1:15" x14ac:dyDescent="0.25">
      <c r="I5" s="200"/>
      <c r="J5" s="200"/>
      <c r="K5" s="200"/>
      <c r="L5" s="200"/>
      <c r="M5" s="200"/>
      <c r="N5" s="200"/>
      <c r="O5" s="44"/>
    </row>
    <row r="6" spans="1:15" ht="15.6" x14ac:dyDescent="0.3">
      <c r="A6" s="392" t="s">
        <v>449</v>
      </c>
      <c r="B6" s="60"/>
      <c r="C6" s="60"/>
      <c r="D6" s="60"/>
      <c r="I6" s="201" t="s">
        <v>34</v>
      </c>
      <c r="J6" s="200"/>
      <c r="K6" s="200"/>
      <c r="L6" s="200"/>
      <c r="M6" s="200"/>
      <c r="N6" s="200"/>
    </row>
    <row r="7" spans="1:15" ht="15.6" x14ac:dyDescent="0.3">
      <c r="A7" s="392"/>
      <c r="B7" s="60"/>
      <c r="C7" s="60"/>
      <c r="D7" s="60"/>
      <c r="I7" s="201"/>
      <c r="J7" s="207"/>
      <c r="K7" s="207"/>
      <c r="L7" s="200"/>
      <c r="M7" s="200"/>
      <c r="N7" s="200"/>
    </row>
    <row r="8" spans="1:15" ht="15.6" x14ac:dyDescent="0.3">
      <c r="A8" s="409" t="s">
        <v>439</v>
      </c>
      <c r="B8" s="737" t="s">
        <v>493</v>
      </c>
      <c r="C8" s="737"/>
      <c r="D8" s="737"/>
      <c r="E8" s="737"/>
      <c r="I8" s="201"/>
      <c r="J8" s="207"/>
      <c r="K8" s="207"/>
      <c r="L8" s="200"/>
      <c r="M8" s="200"/>
      <c r="N8" s="200"/>
    </row>
    <row r="9" spans="1:15" x14ac:dyDescent="0.25">
      <c r="I9" s="436" t="s">
        <v>445</v>
      </c>
      <c r="J9" s="156"/>
      <c r="K9" s="156"/>
      <c r="L9" s="156"/>
      <c r="M9" s="156"/>
      <c r="N9" s="156"/>
    </row>
    <row r="10" spans="1:15" x14ac:dyDescent="0.25">
      <c r="I10" s="156"/>
      <c r="J10" s="156"/>
      <c r="K10" s="156"/>
      <c r="L10" s="156"/>
      <c r="M10" s="156"/>
      <c r="N10" s="156"/>
    </row>
    <row r="11" spans="1:15" x14ac:dyDescent="0.25">
      <c r="I11" s="156"/>
      <c r="J11" s="156"/>
      <c r="K11" s="156"/>
      <c r="L11" s="156"/>
      <c r="M11" s="156"/>
      <c r="N11" s="156"/>
    </row>
    <row r="12" spans="1:15" x14ac:dyDescent="0.25">
      <c r="I12" s="158"/>
      <c r="J12" s="156"/>
      <c r="K12" s="156"/>
      <c r="L12" s="156"/>
      <c r="M12" s="156"/>
      <c r="N12" s="156"/>
    </row>
    <row r="13" spans="1:15" x14ac:dyDescent="0.25">
      <c r="I13" s="156"/>
      <c r="J13" s="156"/>
      <c r="K13" s="156"/>
      <c r="L13" s="156"/>
      <c r="M13" s="156"/>
      <c r="N13" s="156"/>
    </row>
    <row r="14" spans="1:15" x14ac:dyDescent="0.25">
      <c r="I14" s="156"/>
      <c r="J14" s="156"/>
      <c r="K14" s="156"/>
      <c r="L14" s="156"/>
      <c r="M14" s="156"/>
      <c r="N14" s="156"/>
    </row>
    <row r="15" spans="1:15" x14ac:dyDescent="0.25">
      <c r="I15" s="156"/>
      <c r="J15" s="156"/>
      <c r="K15" s="156"/>
      <c r="L15" s="156"/>
      <c r="M15" s="156"/>
      <c r="N15" s="156"/>
    </row>
    <row r="16" spans="1:15" x14ac:dyDescent="0.25">
      <c r="I16" s="156"/>
      <c r="J16" s="156"/>
      <c r="K16" s="156"/>
      <c r="L16" s="156"/>
      <c r="M16" s="156"/>
      <c r="N16" s="156"/>
    </row>
    <row r="17" spans="9:14" x14ac:dyDescent="0.25">
      <c r="I17" s="156"/>
      <c r="J17" s="156"/>
      <c r="K17" s="156"/>
      <c r="L17" s="156"/>
      <c r="M17" s="156"/>
      <c r="N17" s="156"/>
    </row>
    <row r="18" spans="9:14" x14ac:dyDescent="0.25">
      <c r="I18" s="156"/>
      <c r="J18" s="156"/>
      <c r="K18" s="156"/>
      <c r="L18" s="156"/>
      <c r="M18" s="156"/>
      <c r="N18" s="156"/>
    </row>
    <row r="19" spans="9:14" x14ac:dyDescent="0.25">
      <c r="I19" s="156"/>
      <c r="J19" s="156"/>
      <c r="K19" s="156"/>
      <c r="L19" s="156"/>
      <c r="M19" s="156"/>
      <c r="N19" s="156"/>
    </row>
    <row r="20" spans="9:14" x14ac:dyDescent="0.25">
      <c r="I20" s="156"/>
      <c r="J20" s="156"/>
      <c r="K20" s="156"/>
      <c r="L20" s="156"/>
      <c r="M20" s="156"/>
      <c r="N20" s="156"/>
    </row>
    <row r="21" spans="9:14" x14ac:dyDescent="0.25">
      <c r="I21" s="156"/>
      <c r="J21" s="156"/>
      <c r="K21" s="156"/>
      <c r="L21" s="156"/>
      <c r="M21" s="156"/>
      <c r="N21" s="156"/>
    </row>
    <row r="22" spans="9:14" x14ac:dyDescent="0.25">
      <c r="I22" s="156"/>
      <c r="J22" s="156"/>
      <c r="K22" s="156"/>
      <c r="L22" s="156"/>
      <c r="M22" s="156"/>
      <c r="N22" s="156"/>
    </row>
    <row r="23" spans="9:14" x14ac:dyDescent="0.25">
      <c r="I23" s="156"/>
      <c r="J23" s="156"/>
      <c r="K23" s="156"/>
      <c r="L23" s="156"/>
      <c r="M23" s="156"/>
      <c r="N23" s="156"/>
    </row>
    <row r="24" spans="9:14" x14ac:dyDescent="0.25">
      <c r="I24" s="156"/>
      <c r="J24" s="156"/>
      <c r="K24" s="156"/>
      <c r="L24" s="156"/>
      <c r="M24" s="156"/>
      <c r="N24" s="156"/>
    </row>
    <row r="25" spans="9:14" x14ac:dyDescent="0.25">
      <c r="I25" s="156"/>
      <c r="J25" s="156"/>
      <c r="K25" s="156"/>
      <c r="L25" s="156"/>
      <c r="M25" s="156"/>
      <c r="N25" s="156"/>
    </row>
    <row r="26" spans="9:14" x14ac:dyDescent="0.25">
      <c r="I26" s="156"/>
      <c r="J26" s="156"/>
      <c r="K26" s="156"/>
      <c r="L26" s="156"/>
      <c r="M26" s="156"/>
      <c r="N26" s="156"/>
    </row>
    <row r="27" spans="9:14" x14ac:dyDescent="0.25">
      <c r="I27" s="156"/>
      <c r="J27" s="156"/>
      <c r="K27" s="156"/>
      <c r="L27" s="156"/>
      <c r="M27" s="156"/>
      <c r="N27" s="156"/>
    </row>
    <row r="28" spans="9:14" x14ac:dyDescent="0.25">
      <c r="I28" s="156"/>
      <c r="J28" s="156"/>
      <c r="K28" s="156"/>
      <c r="L28" s="156"/>
      <c r="M28" s="156"/>
      <c r="N28" s="156"/>
    </row>
    <row r="29" spans="9:14" x14ac:dyDescent="0.25">
      <c r="I29" s="156"/>
      <c r="J29" s="156"/>
      <c r="K29" s="156"/>
      <c r="L29" s="156"/>
      <c r="M29" s="156"/>
      <c r="N29" s="156"/>
    </row>
    <row r="30" spans="9:14" x14ac:dyDescent="0.25">
      <c r="I30" s="156"/>
      <c r="J30" s="156"/>
      <c r="K30" s="156"/>
      <c r="L30" s="156"/>
      <c r="M30" s="156"/>
      <c r="N30" s="156"/>
    </row>
    <row r="31" spans="9:14" x14ac:dyDescent="0.25">
      <c r="I31" s="156"/>
      <c r="J31" s="156"/>
      <c r="K31" s="156"/>
      <c r="L31" s="156"/>
      <c r="M31" s="156"/>
      <c r="N31" s="156"/>
    </row>
    <row r="32" spans="9:14" x14ac:dyDescent="0.25">
      <c r="I32" s="156"/>
      <c r="J32" s="156"/>
      <c r="K32" s="156"/>
      <c r="L32" s="156"/>
      <c r="M32" s="156"/>
      <c r="N32" s="156"/>
    </row>
    <row r="33" spans="9:14" x14ac:dyDescent="0.25">
      <c r="I33" s="156"/>
      <c r="J33" s="156"/>
      <c r="K33" s="156"/>
      <c r="L33" s="156"/>
      <c r="M33" s="156"/>
      <c r="N33" s="156"/>
    </row>
    <row r="34" spans="9:14" x14ac:dyDescent="0.25">
      <c r="I34" s="156"/>
      <c r="J34" s="156"/>
      <c r="K34" s="156"/>
      <c r="L34" s="156"/>
      <c r="M34" s="156"/>
      <c r="N34" s="156"/>
    </row>
    <row r="35" spans="9:14" x14ac:dyDescent="0.25">
      <c r="I35" s="156"/>
      <c r="J35" s="156"/>
      <c r="K35" s="156"/>
      <c r="L35" s="156"/>
      <c r="M35" s="156"/>
      <c r="N35" s="156"/>
    </row>
    <row r="36" spans="9:14" x14ac:dyDescent="0.25">
      <c r="I36" s="156"/>
      <c r="J36" s="156"/>
      <c r="K36" s="156"/>
      <c r="L36" s="156"/>
      <c r="M36" s="156"/>
      <c r="N36" s="156"/>
    </row>
    <row r="37" spans="9:14" x14ac:dyDescent="0.25">
      <c r="I37" s="156"/>
      <c r="J37" s="156"/>
      <c r="K37" s="156"/>
      <c r="L37" s="156"/>
      <c r="M37" s="156"/>
      <c r="N37" s="156"/>
    </row>
    <row r="38" spans="9:14" x14ac:dyDescent="0.25">
      <c r="I38" s="156"/>
      <c r="J38" s="156"/>
      <c r="K38" s="156"/>
      <c r="L38" s="156"/>
      <c r="M38" s="156"/>
      <c r="N38" s="156"/>
    </row>
    <row r="39" spans="9:14" x14ac:dyDescent="0.25">
      <c r="I39" s="156"/>
      <c r="J39" s="156"/>
      <c r="K39" s="156"/>
      <c r="L39" s="156"/>
      <c r="M39" s="156"/>
      <c r="N39" s="156"/>
    </row>
    <row r="40" spans="9:14" x14ac:dyDescent="0.25">
      <c r="I40" s="156"/>
      <c r="J40" s="156"/>
      <c r="K40" s="156"/>
      <c r="L40" s="156"/>
      <c r="M40" s="156"/>
      <c r="N40" s="156"/>
    </row>
    <row r="41" spans="9:14" x14ac:dyDescent="0.25">
      <c r="I41" s="156"/>
      <c r="J41" s="156"/>
      <c r="K41" s="156"/>
      <c r="L41" s="156"/>
      <c r="M41" s="156"/>
      <c r="N41" s="156"/>
    </row>
    <row r="42" spans="9:14" x14ac:dyDescent="0.25">
      <c r="I42" s="156"/>
      <c r="J42" s="156"/>
      <c r="K42" s="156"/>
      <c r="L42" s="156"/>
      <c r="M42" s="156"/>
      <c r="N42" s="156"/>
    </row>
    <row r="43" spans="9:14" x14ac:dyDescent="0.25">
      <c r="I43" s="156"/>
      <c r="J43" s="156"/>
      <c r="K43" s="156"/>
      <c r="L43" s="156"/>
      <c r="M43" s="156"/>
      <c r="N43" s="156"/>
    </row>
    <row r="44" spans="9:14" x14ac:dyDescent="0.25">
      <c r="I44" s="156"/>
      <c r="J44" s="156"/>
      <c r="K44" s="156"/>
      <c r="L44" s="156"/>
      <c r="M44" s="156"/>
      <c r="N44" s="156"/>
    </row>
    <row r="45" spans="9:14" x14ac:dyDescent="0.25">
      <c r="I45" s="156"/>
      <c r="J45" s="156"/>
      <c r="K45" s="156"/>
      <c r="L45" s="156"/>
      <c r="M45" s="156"/>
      <c r="N45" s="156"/>
    </row>
    <row r="46" spans="9:14" x14ac:dyDescent="0.25">
      <c r="I46" s="156"/>
      <c r="J46" s="156"/>
      <c r="K46" s="156"/>
      <c r="L46" s="156"/>
      <c r="M46" s="156"/>
      <c r="N46" s="156"/>
    </row>
    <row r="47" spans="9:14" x14ac:dyDescent="0.25">
      <c r="I47" s="156"/>
      <c r="J47" s="156"/>
      <c r="K47" s="156"/>
      <c r="L47" s="156"/>
      <c r="M47" s="156"/>
      <c r="N47" s="156"/>
    </row>
    <row r="48" spans="9:14" x14ac:dyDescent="0.25">
      <c r="I48" s="156"/>
      <c r="J48" s="156"/>
      <c r="K48" s="156"/>
      <c r="L48" s="156"/>
      <c r="M48" s="156"/>
      <c r="N48" s="156"/>
    </row>
    <row r="49" spans="9:14" x14ac:dyDescent="0.25">
      <c r="I49" s="156"/>
      <c r="J49" s="156"/>
      <c r="K49" s="156"/>
      <c r="L49" s="156"/>
      <c r="M49" s="156"/>
      <c r="N49" s="156"/>
    </row>
    <row r="50" spans="9:14" x14ac:dyDescent="0.25">
      <c r="I50" s="156"/>
      <c r="J50" s="156"/>
      <c r="K50" s="156"/>
      <c r="L50" s="156"/>
      <c r="M50" s="156"/>
      <c r="N50" s="156"/>
    </row>
    <row r="51" spans="9:14" x14ac:dyDescent="0.25">
      <c r="I51" s="156"/>
      <c r="J51" s="156"/>
      <c r="K51" s="156"/>
      <c r="L51" s="156"/>
      <c r="M51" s="156"/>
      <c r="N51" s="156"/>
    </row>
    <row r="52" spans="9:14" x14ac:dyDescent="0.25">
      <c r="I52" s="156"/>
      <c r="J52" s="156"/>
      <c r="K52" s="156"/>
      <c r="L52" s="156"/>
      <c r="M52" s="156"/>
      <c r="N52" s="156"/>
    </row>
    <row r="53" spans="9:14" x14ac:dyDescent="0.25">
      <c r="I53" s="156"/>
      <c r="J53" s="156"/>
      <c r="K53" s="156"/>
      <c r="L53" s="156"/>
      <c r="M53" s="156"/>
      <c r="N53" s="156"/>
    </row>
    <row r="54" spans="9:14" x14ac:dyDescent="0.25">
      <c r="I54" s="156"/>
      <c r="J54" s="156"/>
      <c r="K54" s="156"/>
      <c r="L54" s="156"/>
      <c r="M54" s="156"/>
      <c r="N54" s="156"/>
    </row>
    <row r="55" spans="9:14" x14ac:dyDescent="0.25">
      <c r="I55" s="156"/>
      <c r="J55" s="156"/>
      <c r="K55" s="156"/>
      <c r="L55" s="156"/>
      <c r="M55" s="156"/>
      <c r="N55" s="156"/>
    </row>
    <row r="56" spans="9:14" x14ac:dyDescent="0.25">
      <c r="I56" s="156"/>
      <c r="J56" s="156"/>
      <c r="K56" s="156"/>
      <c r="L56" s="156"/>
      <c r="M56" s="156"/>
      <c r="N56" s="156"/>
    </row>
    <row r="57" spans="9:14" x14ac:dyDescent="0.25">
      <c r="I57" s="156"/>
      <c r="J57" s="156"/>
      <c r="K57" s="156"/>
      <c r="L57" s="156"/>
      <c r="M57" s="156"/>
      <c r="N57" s="156"/>
    </row>
    <row r="58" spans="9:14" x14ac:dyDescent="0.25">
      <c r="I58" s="156"/>
      <c r="J58" s="156"/>
      <c r="K58" s="156"/>
      <c r="L58" s="156"/>
      <c r="M58" s="156"/>
      <c r="N58" s="156"/>
    </row>
    <row r="59" spans="9:14" x14ac:dyDescent="0.25">
      <c r="I59" s="156"/>
      <c r="J59" s="156"/>
      <c r="K59" s="156"/>
      <c r="L59" s="156"/>
      <c r="M59" s="156"/>
      <c r="N59" s="156"/>
    </row>
    <row r="60" spans="9:14" x14ac:dyDescent="0.25">
      <c r="I60" s="156"/>
      <c r="J60" s="156"/>
      <c r="K60" s="156"/>
      <c r="L60" s="156"/>
      <c r="M60" s="156"/>
      <c r="N60" s="156"/>
    </row>
    <row r="61" spans="9:14" x14ac:dyDescent="0.25">
      <c r="I61" s="156"/>
      <c r="J61" s="156"/>
      <c r="K61" s="156"/>
      <c r="L61" s="156"/>
      <c r="M61" s="156"/>
      <c r="N61" s="156"/>
    </row>
    <row r="62" spans="9:14" x14ac:dyDescent="0.25">
      <c r="I62" s="156"/>
      <c r="J62" s="156"/>
      <c r="K62" s="156"/>
      <c r="L62" s="156"/>
      <c r="M62" s="156"/>
      <c r="N62" s="156"/>
    </row>
    <row r="63" spans="9:14" x14ac:dyDescent="0.25">
      <c r="I63" s="156"/>
      <c r="J63" s="156"/>
      <c r="K63" s="156"/>
      <c r="L63" s="156"/>
      <c r="M63" s="156"/>
      <c r="N63" s="156"/>
    </row>
    <row r="64" spans="9:14" x14ac:dyDescent="0.25">
      <c r="I64" s="156"/>
      <c r="J64" s="156"/>
      <c r="K64" s="156"/>
      <c r="L64" s="156"/>
      <c r="M64" s="156"/>
      <c r="N64" s="156"/>
    </row>
    <row r="65" spans="9:14" x14ac:dyDescent="0.25">
      <c r="I65" s="156"/>
      <c r="J65" s="156"/>
      <c r="K65" s="156"/>
      <c r="L65" s="156"/>
      <c r="M65" s="156"/>
      <c r="N65" s="156"/>
    </row>
    <row r="66" spans="9:14" x14ac:dyDescent="0.25">
      <c r="I66" s="156"/>
      <c r="J66" s="156"/>
      <c r="K66" s="156"/>
      <c r="L66" s="156"/>
      <c r="M66" s="156"/>
      <c r="N66" s="156"/>
    </row>
    <row r="67" spans="9:14" x14ac:dyDescent="0.25">
      <c r="I67" s="156"/>
      <c r="J67" s="156"/>
      <c r="K67" s="156"/>
      <c r="L67" s="156"/>
      <c r="M67" s="156"/>
      <c r="N67" s="156"/>
    </row>
    <row r="68" spans="9:14" x14ac:dyDescent="0.25">
      <c r="I68" s="156"/>
      <c r="J68" s="156"/>
      <c r="K68" s="156"/>
      <c r="L68" s="156"/>
      <c r="M68" s="156"/>
      <c r="N68" s="156"/>
    </row>
    <row r="69" spans="9:14" x14ac:dyDescent="0.25">
      <c r="I69" s="156"/>
      <c r="J69" s="156"/>
      <c r="K69" s="156"/>
      <c r="L69" s="156"/>
      <c r="M69" s="156"/>
      <c r="N69" s="156"/>
    </row>
    <row r="70" spans="9:14" x14ac:dyDescent="0.25">
      <c r="I70" s="156"/>
      <c r="J70" s="156"/>
      <c r="K70" s="156"/>
      <c r="L70" s="156"/>
      <c r="M70" s="156"/>
      <c r="N70" s="156"/>
    </row>
    <row r="71" spans="9:14" x14ac:dyDescent="0.25">
      <c r="I71" s="156"/>
      <c r="J71" s="156"/>
      <c r="K71" s="156"/>
      <c r="L71" s="156"/>
      <c r="M71" s="156"/>
      <c r="N71" s="156"/>
    </row>
    <row r="72" spans="9:14" x14ac:dyDescent="0.25">
      <c r="I72" s="156"/>
      <c r="J72" s="156"/>
      <c r="K72" s="156"/>
      <c r="L72" s="156"/>
      <c r="M72" s="156"/>
      <c r="N72" s="156"/>
    </row>
    <row r="73" spans="9:14" x14ac:dyDescent="0.25">
      <c r="I73" s="156"/>
      <c r="J73" s="156"/>
      <c r="K73" s="156"/>
      <c r="L73" s="156"/>
      <c r="M73" s="156"/>
      <c r="N73" s="156"/>
    </row>
    <row r="74" spans="9:14" x14ac:dyDescent="0.25">
      <c r="I74" s="156"/>
      <c r="J74" s="156"/>
      <c r="K74" s="156"/>
      <c r="L74" s="156"/>
      <c r="M74" s="156"/>
      <c r="N74" s="156"/>
    </row>
    <row r="75" spans="9:14" x14ac:dyDescent="0.25">
      <c r="I75" s="156"/>
      <c r="J75" s="156"/>
      <c r="K75" s="156"/>
      <c r="L75" s="156"/>
      <c r="M75" s="156"/>
      <c r="N75" s="156"/>
    </row>
    <row r="76" spans="9:14" x14ac:dyDescent="0.25">
      <c r="I76" s="156"/>
      <c r="J76" s="156"/>
      <c r="K76" s="156"/>
      <c r="L76" s="156"/>
      <c r="M76" s="156"/>
      <c r="N76" s="156"/>
    </row>
    <row r="77" spans="9:14" x14ac:dyDescent="0.25">
      <c r="I77" s="156"/>
      <c r="J77" s="156"/>
      <c r="K77" s="156"/>
      <c r="L77" s="156"/>
      <c r="M77" s="156"/>
      <c r="N77" s="156"/>
    </row>
    <row r="78" spans="9:14" x14ac:dyDescent="0.25">
      <c r="I78" s="156"/>
      <c r="J78" s="156"/>
      <c r="K78" s="156"/>
      <c r="L78" s="156"/>
      <c r="M78" s="156"/>
      <c r="N78" s="156"/>
    </row>
    <row r="79" spans="9:14" x14ac:dyDescent="0.25">
      <c r="I79" s="156"/>
      <c r="J79" s="156"/>
      <c r="K79" s="156"/>
      <c r="L79" s="156"/>
      <c r="M79" s="156"/>
      <c r="N79" s="156"/>
    </row>
    <row r="80" spans="9:14" x14ac:dyDescent="0.25">
      <c r="I80" s="156"/>
      <c r="J80" s="156"/>
      <c r="K80" s="156"/>
      <c r="L80" s="156"/>
      <c r="M80" s="156"/>
      <c r="N80" s="156"/>
    </row>
    <row r="81" spans="9:14" x14ac:dyDescent="0.25">
      <c r="I81" s="156"/>
      <c r="J81" s="156"/>
      <c r="K81" s="156"/>
      <c r="L81" s="156"/>
      <c r="M81" s="156"/>
      <c r="N81" s="156"/>
    </row>
    <row r="82" spans="9:14" x14ac:dyDescent="0.25">
      <c r="I82" s="156"/>
      <c r="J82" s="156"/>
      <c r="K82" s="156"/>
      <c r="L82" s="156"/>
      <c r="M82" s="156"/>
      <c r="N82" s="156"/>
    </row>
    <row r="83" spans="9:14" x14ac:dyDescent="0.25">
      <c r="I83" s="156"/>
      <c r="J83" s="156"/>
      <c r="K83" s="156"/>
      <c r="L83" s="156"/>
      <c r="M83" s="156"/>
      <c r="N83" s="156"/>
    </row>
    <row r="84" spans="9:14" x14ac:dyDescent="0.25">
      <c r="I84" s="156"/>
      <c r="J84" s="156"/>
      <c r="K84" s="156"/>
      <c r="L84" s="156"/>
      <c r="M84" s="156"/>
      <c r="N84" s="156"/>
    </row>
    <row r="85" spans="9:14" x14ac:dyDescent="0.25">
      <c r="I85" s="156"/>
      <c r="J85" s="156"/>
      <c r="K85" s="156"/>
      <c r="L85" s="156"/>
      <c r="M85" s="156"/>
      <c r="N85" s="156"/>
    </row>
    <row r="86" spans="9:14" x14ac:dyDescent="0.25">
      <c r="I86" s="156"/>
      <c r="J86" s="156"/>
      <c r="K86" s="156"/>
      <c r="L86" s="156"/>
      <c r="M86" s="156"/>
      <c r="N86" s="156"/>
    </row>
    <row r="87" spans="9:14" x14ac:dyDescent="0.25">
      <c r="I87" s="156"/>
      <c r="J87" s="156"/>
      <c r="K87" s="156"/>
      <c r="L87" s="156"/>
      <c r="M87" s="156"/>
      <c r="N87" s="156"/>
    </row>
    <row r="88" spans="9:14" x14ac:dyDescent="0.25">
      <c r="I88" s="156"/>
      <c r="J88" s="156"/>
      <c r="K88" s="156"/>
      <c r="L88" s="156"/>
      <c r="M88" s="156"/>
      <c r="N88" s="156"/>
    </row>
    <row r="89" spans="9:14" x14ac:dyDescent="0.25">
      <c r="I89" s="156"/>
      <c r="J89" s="156"/>
      <c r="K89" s="156"/>
      <c r="L89" s="156"/>
      <c r="M89" s="156"/>
      <c r="N89" s="156"/>
    </row>
    <row r="90" spans="9:14" x14ac:dyDescent="0.25">
      <c r="I90" s="156"/>
      <c r="J90" s="156"/>
      <c r="K90" s="156"/>
      <c r="L90" s="156"/>
      <c r="M90" s="156"/>
      <c r="N90" s="156"/>
    </row>
    <row r="91" spans="9:14" x14ac:dyDescent="0.25">
      <c r="I91" s="156"/>
      <c r="J91" s="156"/>
      <c r="K91" s="156"/>
      <c r="L91" s="156"/>
      <c r="M91" s="156"/>
      <c r="N91" s="156"/>
    </row>
    <row r="92" spans="9:14" x14ac:dyDescent="0.25">
      <c r="I92" s="156"/>
      <c r="J92" s="156"/>
      <c r="K92" s="156"/>
      <c r="L92" s="156"/>
      <c r="M92" s="156"/>
      <c r="N92" s="156"/>
    </row>
    <row r="93" spans="9:14" x14ac:dyDescent="0.25">
      <c r="I93" s="156"/>
      <c r="J93" s="156"/>
      <c r="K93" s="156"/>
      <c r="L93" s="156"/>
      <c r="M93" s="156"/>
      <c r="N93" s="156"/>
    </row>
    <row r="94" spans="9:14" x14ac:dyDescent="0.25">
      <c r="I94" s="156"/>
      <c r="J94" s="156"/>
      <c r="K94" s="156"/>
      <c r="L94" s="156"/>
      <c r="M94" s="156"/>
      <c r="N94" s="156"/>
    </row>
    <row r="95" spans="9:14" x14ac:dyDescent="0.25">
      <c r="I95" s="156"/>
      <c r="J95" s="156"/>
      <c r="K95" s="156"/>
      <c r="L95" s="156"/>
      <c r="M95" s="156"/>
      <c r="N95" s="156"/>
    </row>
    <row r="96" spans="9:14" x14ac:dyDescent="0.25">
      <c r="I96" s="156"/>
      <c r="J96" s="156"/>
      <c r="K96" s="156"/>
      <c r="L96" s="156"/>
      <c r="M96" s="156"/>
      <c r="N96" s="156"/>
    </row>
    <row r="97" spans="9:14" x14ac:dyDescent="0.25">
      <c r="I97" s="156"/>
      <c r="J97" s="156"/>
      <c r="K97" s="156"/>
      <c r="L97" s="156"/>
      <c r="M97" s="156"/>
      <c r="N97" s="156"/>
    </row>
    <row r="98" spans="9:14" x14ac:dyDescent="0.25">
      <c r="I98" s="156"/>
      <c r="J98" s="156"/>
      <c r="K98" s="156"/>
      <c r="L98" s="156"/>
      <c r="M98" s="156"/>
      <c r="N98" s="156"/>
    </row>
    <row r="99" spans="9:14" x14ac:dyDescent="0.25">
      <c r="I99" s="156"/>
      <c r="J99" s="156"/>
      <c r="K99" s="156"/>
      <c r="L99" s="156"/>
      <c r="M99" s="156"/>
      <c r="N99" s="156"/>
    </row>
    <row r="100" spans="9:14" x14ac:dyDescent="0.25">
      <c r="I100" s="156"/>
      <c r="J100" s="156"/>
      <c r="K100" s="156"/>
      <c r="L100" s="156"/>
      <c r="M100" s="156"/>
      <c r="N100" s="156"/>
    </row>
    <row r="101" spans="9:14" x14ac:dyDescent="0.25">
      <c r="I101" s="156"/>
      <c r="J101" s="156"/>
      <c r="K101" s="156"/>
      <c r="L101" s="156"/>
      <c r="M101" s="156"/>
      <c r="N101" s="156"/>
    </row>
    <row r="102" spans="9:14" x14ac:dyDescent="0.25">
      <c r="I102" s="156"/>
      <c r="J102" s="156"/>
      <c r="K102" s="156"/>
      <c r="L102" s="156"/>
      <c r="M102" s="156"/>
      <c r="N102" s="156"/>
    </row>
    <row r="103" spans="9:14" x14ac:dyDescent="0.25">
      <c r="I103" s="156"/>
      <c r="J103" s="156"/>
      <c r="K103" s="156"/>
      <c r="L103" s="156"/>
      <c r="M103" s="156"/>
      <c r="N103" s="156"/>
    </row>
    <row r="104" spans="9:14" x14ac:dyDescent="0.25">
      <c r="I104" s="156"/>
      <c r="J104" s="156"/>
      <c r="K104" s="156"/>
      <c r="L104" s="156"/>
      <c r="M104" s="156"/>
      <c r="N104" s="156"/>
    </row>
    <row r="105" spans="9:14" x14ac:dyDescent="0.25">
      <c r="I105" s="156"/>
      <c r="J105" s="156"/>
      <c r="K105" s="156"/>
      <c r="L105" s="156"/>
      <c r="M105" s="156"/>
      <c r="N105" s="156"/>
    </row>
    <row r="106" spans="9:14" x14ac:dyDescent="0.25">
      <c r="I106" s="156"/>
      <c r="J106" s="156"/>
      <c r="K106" s="156"/>
      <c r="L106" s="156"/>
      <c r="M106" s="156"/>
      <c r="N106" s="156"/>
    </row>
    <row r="107" spans="9:14" x14ac:dyDescent="0.25">
      <c r="I107" s="156"/>
      <c r="J107" s="156"/>
      <c r="K107" s="156"/>
      <c r="L107" s="156"/>
      <c r="M107" s="156"/>
      <c r="N107" s="156"/>
    </row>
    <row r="108" spans="9:14" x14ac:dyDescent="0.25">
      <c r="I108" s="156"/>
      <c r="J108" s="156"/>
      <c r="K108" s="156"/>
      <c r="L108" s="156"/>
      <c r="M108" s="156"/>
      <c r="N108" s="156"/>
    </row>
    <row r="109" spans="9:14" x14ac:dyDescent="0.25">
      <c r="I109" s="156"/>
      <c r="J109" s="156"/>
      <c r="K109" s="156"/>
      <c r="L109" s="156"/>
      <c r="M109" s="156"/>
      <c r="N109" s="156"/>
    </row>
    <row r="110" spans="9:14" x14ac:dyDescent="0.25">
      <c r="I110" s="156"/>
      <c r="J110" s="156"/>
      <c r="K110" s="156"/>
      <c r="L110" s="156"/>
      <c r="M110" s="156"/>
      <c r="N110" s="156"/>
    </row>
    <row r="111" spans="9:14" x14ac:dyDescent="0.25">
      <c r="I111" s="156"/>
      <c r="J111" s="156"/>
      <c r="K111" s="156"/>
      <c r="L111" s="156"/>
      <c r="M111" s="156"/>
      <c r="N111" s="156"/>
    </row>
    <row r="112" spans="9:14" x14ac:dyDescent="0.25">
      <c r="I112" s="156"/>
      <c r="J112" s="156"/>
      <c r="K112" s="156"/>
      <c r="L112" s="156"/>
      <c r="M112" s="156"/>
      <c r="N112" s="156"/>
    </row>
    <row r="113" spans="9:14" x14ac:dyDescent="0.25">
      <c r="I113" s="156"/>
      <c r="J113" s="156"/>
      <c r="K113" s="156"/>
      <c r="L113" s="156"/>
      <c r="M113" s="156"/>
      <c r="N113" s="156"/>
    </row>
    <row r="114" spans="9:14" x14ac:dyDescent="0.25">
      <c r="I114" s="156"/>
      <c r="J114" s="156"/>
      <c r="K114" s="156"/>
      <c r="L114" s="156"/>
      <c r="M114" s="156"/>
      <c r="N114" s="156"/>
    </row>
    <row r="115" spans="9:14" x14ac:dyDescent="0.25">
      <c r="I115" s="156"/>
      <c r="J115" s="156"/>
      <c r="K115" s="156"/>
      <c r="L115" s="156"/>
      <c r="M115" s="156"/>
      <c r="N115" s="156"/>
    </row>
    <row r="116" spans="9:14" x14ac:dyDescent="0.25">
      <c r="I116" s="156"/>
      <c r="J116" s="156"/>
      <c r="K116" s="156"/>
      <c r="L116" s="156"/>
      <c r="M116" s="156"/>
      <c r="N116" s="156"/>
    </row>
  </sheetData>
  <sheetProtection algorithmName="SHA-512" hashValue="KxvTg/zyNHxQ/q+qHvMMczNrUDMVzyZK/tNueQGnhVnu8wF15HpSLT7xVOwkM3O2uPgJwUAG7+vsR3x9kyP1yQ==" saltValue="xffcwUL+qYOpu0vCA7j3Ww==" spinCount="100000" sheet="1" objects="1" scenarios="1" selectLockedCells="1"/>
  <mergeCells count="1">
    <mergeCell ref="B8:E8"/>
  </mergeCells>
  <pageMargins left="0.7" right="0.7" top="0.78740157499999996" bottom="0.78740157499999996" header="0.3" footer="0.3"/>
  <pageSetup scale="87" orientation="portrait" r:id="rId1"/>
  <rowBreaks count="1" manualBreakCount="1">
    <brk id="61"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M452"/>
  <sheetViews>
    <sheetView showGridLines="0" zoomScaleNormal="100" workbookViewId="0">
      <selection activeCell="B8" sqref="B8:E8"/>
    </sheetView>
  </sheetViews>
  <sheetFormatPr baseColWidth="10" defaultColWidth="11.33203125" defaultRowHeight="13.2" x14ac:dyDescent="0.25"/>
  <cols>
    <col min="1" max="1" width="17" style="60" customWidth="1"/>
    <col min="2" max="4" width="11.33203125" style="60"/>
    <col min="5" max="5" width="20.33203125" style="60" customWidth="1"/>
    <col min="6" max="6" width="4.44140625" style="60" customWidth="1"/>
    <col min="7" max="7" width="11.33203125" style="60"/>
    <col min="8" max="12" width="11.33203125" style="2" customWidth="1"/>
    <col min="13" max="13" width="17.88671875" style="2" customWidth="1"/>
    <col min="14" max="16384" width="11.33203125" style="60"/>
  </cols>
  <sheetData>
    <row r="1" spans="1:13" s="2" customFormat="1" x14ac:dyDescent="0.25">
      <c r="H1" s="200"/>
      <c r="I1" s="200"/>
      <c r="J1" s="200"/>
      <c r="K1" s="200"/>
      <c r="L1" s="200"/>
      <c r="M1" s="200"/>
    </row>
    <row r="2" spans="1:13" s="2" customFormat="1" ht="24.6" x14ac:dyDescent="0.4">
      <c r="A2" s="149"/>
      <c r="B2" s="149"/>
      <c r="C2" s="149"/>
      <c r="D2" s="44"/>
      <c r="E2" s="44"/>
      <c r="F2" s="143"/>
      <c r="H2" s="200"/>
      <c r="I2" s="200"/>
      <c r="J2" s="200"/>
      <c r="K2" s="200"/>
      <c r="L2" s="200"/>
      <c r="M2" s="200"/>
    </row>
    <row r="3" spans="1:13" s="2" customFormat="1" ht="15" x14ac:dyDescent="0.25">
      <c r="A3" s="150"/>
      <c r="B3" s="151"/>
      <c r="C3" s="151"/>
      <c r="D3" s="151"/>
      <c r="E3" s="151"/>
      <c r="F3" s="152"/>
      <c r="H3" s="200"/>
      <c r="I3" s="200"/>
      <c r="J3" s="200"/>
      <c r="K3" s="200"/>
      <c r="L3" s="200"/>
      <c r="M3" s="200"/>
    </row>
    <row r="4" spans="1:13" x14ac:dyDescent="0.25">
      <c r="H4" s="200"/>
      <c r="I4" s="200"/>
      <c r="J4" s="200"/>
      <c r="K4" s="200"/>
      <c r="L4" s="200"/>
      <c r="M4" s="200"/>
    </row>
    <row r="5" spans="1:13" ht="15.6" x14ac:dyDescent="0.3">
      <c r="H5" s="201" t="s">
        <v>34</v>
      </c>
      <c r="I5" s="200"/>
      <c r="J5" s="200"/>
      <c r="K5" s="200"/>
      <c r="L5" s="200"/>
      <c r="M5" s="200"/>
    </row>
    <row r="6" spans="1:13" ht="17.399999999999999" x14ac:dyDescent="0.3">
      <c r="A6" s="437" t="s">
        <v>164</v>
      </c>
      <c r="H6" s="201"/>
      <c r="I6" s="200"/>
      <c r="J6" s="200"/>
      <c r="K6" s="200"/>
      <c r="L6" s="200"/>
      <c r="M6" s="200"/>
    </row>
    <row r="7" spans="1:13" x14ac:dyDescent="0.25">
      <c r="A7" s="438"/>
      <c r="H7" s="255" t="s">
        <v>316</v>
      </c>
      <c r="I7" s="436"/>
      <c r="J7" s="436"/>
      <c r="K7" s="436"/>
      <c r="L7" s="436"/>
      <c r="M7" s="436"/>
    </row>
    <row r="8" spans="1:13" s="2" customFormat="1" ht="15.6" x14ac:dyDescent="0.3">
      <c r="A8" s="409" t="s">
        <v>439</v>
      </c>
      <c r="B8" s="737" t="s">
        <v>493</v>
      </c>
      <c r="C8" s="737"/>
      <c r="D8" s="737"/>
      <c r="E8" s="737"/>
      <c r="H8" s="207"/>
      <c r="I8" s="200"/>
      <c r="J8" s="200"/>
      <c r="K8" s="200"/>
      <c r="L8" s="156"/>
      <c r="M8" s="156"/>
    </row>
    <row r="9" spans="1:13" ht="15.6" x14ac:dyDescent="0.3">
      <c r="H9" s="335"/>
      <c r="I9" s="336"/>
      <c r="J9" s="336"/>
      <c r="K9" s="334"/>
      <c r="L9" s="334"/>
      <c r="M9" s="334"/>
    </row>
    <row r="10" spans="1:13" x14ac:dyDescent="0.25">
      <c r="H10" s="439"/>
      <c r="I10" s="60"/>
      <c r="J10" s="60"/>
      <c r="K10" s="60"/>
      <c r="L10" s="60"/>
      <c r="M10" s="60"/>
    </row>
    <row r="11" spans="1:13" x14ac:dyDescent="0.25">
      <c r="H11" s="60"/>
      <c r="I11" s="60"/>
      <c r="J11" s="60"/>
      <c r="K11" s="60"/>
      <c r="L11" s="60"/>
      <c r="M11" s="60"/>
    </row>
    <row r="12" spans="1:13" x14ac:dyDescent="0.25">
      <c r="H12" s="60"/>
      <c r="I12" s="60"/>
      <c r="J12" s="60"/>
      <c r="K12" s="60"/>
      <c r="L12" s="60"/>
      <c r="M12" s="60"/>
    </row>
    <row r="15" spans="1:13" x14ac:dyDescent="0.25">
      <c r="H15" s="44"/>
    </row>
    <row r="77" ht="48.75" customHeight="1" x14ac:dyDescent="0.25"/>
    <row r="80" ht="36.75" customHeight="1" x14ac:dyDescent="0.25"/>
    <row r="139" ht="9" customHeight="1" x14ac:dyDescent="0.25"/>
    <row r="140" hidden="1" x14ac:dyDescent="0.25"/>
    <row r="141" hidden="1" x14ac:dyDescent="0.25"/>
    <row r="142" hidden="1" x14ac:dyDescent="0.25"/>
    <row r="143" hidden="1" x14ac:dyDescent="0.25"/>
    <row r="144" hidden="1" x14ac:dyDescent="0.25"/>
    <row r="145" hidden="1" x14ac:dyDescent="0.25"/>
    <row r="206" ht="63.75" customHeight="1" x14ac:dyDescent="0.25"/>
    <row r="210" hidden="1" x14ac:dyDescent="0.25"/>
    <row r="335" ht="64.5" customHeight="1" x14ac:dyDescent="0.25"/>
    <row r="336" ht="52.5" customHeight="1" x14ac:dyDescent="0.25"/>
    <row r="452" ht="37.5" customHeight="1" x14ac:dyDescent="0.25"/>
  </sheetData>
  <sheetProtection algorithmName="SHA-512" hashValue="T5VnhsUwPzL7DKynFcNhaioEGlQIJ35R6Pb8pujrul0UY4qBwNxBUZJWI/veVxTKKEOzF2dfafVuPehs6c6Qqw==" saltValue="ZT2Kw7/07Dv60K8XFrQ4qQ==" spinCount="100000" sheet="1" objects="1" scenarios="1" selectLockedCells="1"/>
  <mergeCells count="1">
    <mergeCell ref="B8:E8"/>
  </mergeCells>
  <pageMargins left="0.7" right="0.7" top="0.78740157499999996" bottom="0.78740157499999996" header="0.3" footer="0.3"/>
  <pageSetup paperSize="9" fitToHeight="0" orientation="portrait" r:id="rId1"/>
  <rowBreaks count="7" manualBreakCount="7">
    <brk id="76" max="16383" man="1"/>
    <brk id="137" max="16383" man="1"/>
    <brk id="205" max="16383" man="1"/>
    <brk id="269" max="16383" man="1"/>
    <brk id="334" max="16383" man="1"/>
    <brk id="390" max="14" man="1"/>
    <brk id="408" max="6"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5"/>
  <sheetViews>
    <sheetView showGridLines="0" workbookViewId="0">
      <selection activeCell="B10" sqref="B10:C10"/>
    </sheetView>
  </sheetViews>
  <sheetFormatPr baseColWidth="10" defaultColWidth="11.33203125" defaultRowHeight="13.2" x14ac:dyDescent="0.25"/>
  <cols>
    <col min="1" max="1" width="18.6640625" style="2" customWidth="1"/>
    <col min="2" max="7" width="11.33203125" style="2"/>
    <col min="8" max="8" width="7.33203125" style="2" customWidth="1"/>
    <col min="9" max="13" width="11.33203125" style="2" customWidth="1"/>
    <col min="14" max="14" width="22.88671875" style="2" customWidth="1"/>
    <col min="15" max="16384" width="11.33203125" style="2"/>
  </cols>
  <sheetData>
    <row r="1" spans="1:17" customFormat="1" x14ac:dyDescent="0.25">
      <c r="I1" s="206"/>
      <c r="J1" s="206"/>
      <c r="K1" s="206"/>
      <c r="L1" s="206"/>
      <c r="M1" s="206"/>
      <c r="N1" s="206"/>
    </row>
    <row r="2" spans="1:17" ht="25.8" x14ac:dyDescent="0.5">
      <c r="A2" s="149"/>
      <c r="B2" s="149"/>
      <c r="C2" s="149"/>
      <c r="D2" s="44"/>
      <c r="E2" s="44"/>
      <c r="F2" s="143"/>
      <c r="I2" s="200"/>
      <c r="J2" s="200"/>
      <c r="K2" s="200"/>
      <c r="L2" s="200"/>
      <c r="M2" s="200"/>
      <c r="N2" s="200"/>
      <c r="O2" s="54"/>
    </row>
    <row r="3" spans="1:17" ht="15" x14ac:dyDescent="0.25">
      <c r="A3" s="150"/>
      <c r="B3" s="151"/>
      <c r="C3" s="151"/>
      <c r="D3" s="151"/>
      <c r="E3" s="151"/>
      <c r="F3" s="152"/>
      <c r="I3" s="200"/>
      <c r="J3" s="200"/>
      <c r="K3" s="200"/>
      <c r="L3" s="200"/>
      <c r="M3" s="200"/>
      <c r="N3" s="200"/>
      <c r="O3" s="44"/>
    </row>
    <row r="4" spans="1:17" customFormat="1" x14ac:dyDescent="0.25">
      <c r="I4" s="206"/>
      <c r="J4" s="206"/>
      <c r="K4" s="206"/>
      <c r="L4" s="206"/>
      <c r="M4" s="206"/>
      <c r="N4" s="206"/>
      <c r="O4" s="44"/>
      <c r="P4" s="2"/>
      <c r="Q4" s="2"/>
    </row>
    <row r="5" spans="1:17" customFormat="1" x14ac:dyDescent="0.25">
      <c r="I5" s="206"/>
      <c r="J5" s="206"/>
      <c r="K5" s="206"/>
      <c r="L5" s="206"/>
      <c r="M5" s="206"/>
      <c r="N5" s="206"/>
      <c r="O5" s="44"/>
      <c r="P5" s="2"/>
      <c r="Q5" s="2"/>
    </row>
    <row r="6" spans="1:17" x14ac:dyDescent="0.25">
      <c r="I6" s="200"/>
      <c r="J6" s="200"/>
      <c r="K6" s="200"/>
      <c r="L6" s="200"/>
      <c r="M6" s="200"/>
      <c r="N6" s="200"/>
    </row>
    <row r="7" spans="1:17" ht="15.6" x14ac:dyDescent="0.3">
      <c r="A7" s="142" t="s">
        <v>215</v>
      </c>
      <c r="I7" s="201" t="s">
        <v>34</v>
      </c>
      <c r="J7" s="207"/>
      <c r="K7" s="207"/>
      <c r="L7" s="200"/>
      <c r="M7" s="200"/>
      <c r="N7" s="200"/>
    </row>
    <row r="8" spans="1:17" ht="12.15" customHeight="1" x14ac:dyDescent="0.3">
      <c r="A8" s="442" t="s">
        <v>499</v>
      </c>
      <c r="I8" s="201"/>
      <c r="J8" s="207"/>
      <c r="K8" s="207"/>
      <c r="L8" s="200"/>
      <c r="M8" s="200"/>
      <c r="N8" s="200"/>
    </row>
    <row r="9" spans="1:17" ht="15.6" x14ac:dyDescent="0.3">
      <c r="A9" s="142"/>
      <c r="I9" s="201"/>
      <c r="J9" s="207"/>
      <c r="K9" s="207"/>
      <c r="L9" s="200"/>
      <c r="M9" s="200"/>
      <c r="N9" s="200"/>
    </row>
    <row r="10" spans="1:17" ht="15" x14ac:dyDescent="0.25">
      <c r="A10" s="55" t="s">
        <v>35</v>
      </c>
      <c r="B10" s="486" t="s">
        <v>221</v>
      </c>
      <c r="C10" s="487"/>
      <c r="D10" s="143" t="s">
        <v>214</v>
      </c>
      <c r="E10" s="144" t="s">
        <v>221</v>
      </c>
      <c r="I10" s="208" t="s">
        <v>229</v>
      </c>
      <c r="J10" s="209"/>
      <c r="K10" s="209"/>
      <c r="L10" s="209"/>
      <c r="M10" s="209"/>
      <c r="N10" s="200"/>
    </row>
    <row r="11" spans="1:17" ht="15" customHeight="1" x14ac:dyDescent="0.25">
      <c r="A11" s="145"/>
      <c r="B11" s="147"/>
      <c r="C11" s="148"/>
      <c r="D11" s="146"/>
      <c r="E11" s="147"/>
      <c r="F11" s="60"/>
      <c r="G11" s="60"/>
      <c r="I11" s="209"/>
      <c r="J11" s="209"/>
      <c r="K11" s="209"/>
      <c r="L11" s="209"/>
      <c r="M11" s="209"/>
      <c r="N11" s="200"/>
    </row>
    <row r="12" spans="1:17" ht="15" customHeight="1" x14ac:dyDescent="0.25">
      <c r="A12" s="55" t="s">
        <v>216</v>
      </c>
      <c r="B12" s="486" t="s">
        <v>221</v>
      </c>
      <c r="C12" s="486"/>
      <c r="D12" s="486"/>
      <c r="E12" s="486"/>
      <c r="F12" s="486"/>
      <c r="I12" s="202" t="s">
        <v>222</v>
      </c>
      <c r="J12" s="202"/>
      <c r="K12" s="202"/>
      <c r="L12" s="202"/>
      <c r="M12" s="202"/>
      <c r="N12" s="202"/>
    </row>
    <row r="13" spans="1:17" ht="15" customHeight="1" x14ac:dyDescent="0.25">
      <c r="I13" s="202"/>
      <c r="J13" s="202"/>
      <c r="K13" s="202"/>
      <c r="L13" s="202"/>
      <c r="M13" s="202"/>
      <c r="N13" s="202"/>
    </row>
    <row r="14" spans="1:17" ht="15" customHeight="1" x14ac:dyDescent="0.25">
      <c r="A14" s="55" t="s">
        <v>217</v>
      </c>
      <c r="B14" s="486" t="s">
        <v>221</v>
      </c>
      <c r="C14" s="486"/>
      <c r="D14" s="486"/>
      <c r="E14" s="486"/>
      <c r="F14" s="486"/>
      <c r="I14" s="202" t="s">
        <v>220</v>
      </c>
      <c r="J14" s="202"/>
      <c r="K14" s="202"/>
      <c r="L14" s="202"/>
      <c r="M14" s="202"/>
      <c r="N14" s="202"/>
    </row>
    <row r="15" spans="1:17" ht="15" customHeight="1" x14ac:dyDescent="0.25">
      <c r="I15" s="202"/>
      <c r="J15" s="202"/>
      <c r="K15" s="202"/>
      <c r="L15" s="202"/>
      <c r="M15" s="202"/>
      <c r="N15" s="202"/>
    </row>
    <row r="16" spans="1:17" ht="15" customHeight="1" x14ac:dyDescent="0.25">
      <c r="A16" s="55" t="s">
        <v>36</v>
      </c>
      <c r="B16" s="486" t="s">
        <v>221</v>
      </c>
      <c r="C16" s="486"/>
      <c r="D16" s="486"/>
      <c r="I16" s="202"/>
      <c r="J16" s="202"/>
      <c r="K16" s="202"/>
      <c r="L16" s="202"/>
      <c r="M16" s="202"/>
      <c r="N16" s="200"/>
    </row>
    <row r="17" spans="1:14" ht="15" customHeight="1" x14ac:dyDescent="0.25">
      <c r="I17" s="200"/>
      <c r="J17" s="200"/>
      <c r="K17" s="200"/>
      <c r="L17" s="200"/>
      <c r="M17" s="200"/>
      <c r="N17" s="200"/>
    </row>
    <row r="18" spans="1:14" ht="15" customHeight="1" x14ac:dyDescent="0.25">
      <c r="A18" s="55" t="s">
        <v>37</v>
      </c>
      <c r="B18" s="486" t="s">
        <v>221</v>
      </c>
      <c r="C18" s="486"/>
      <c r="D18" s="486"/>
      <c r="I18" s="200"/>
      <c r="J18" s="200"/>
      <c r="K18" s="200"/>
      <c r="L18" s="200"/>
      <c r="M18" s="200"/>
      <c r="N18" s="200"/>
    </row>
    <row r="19" spans="1:14" ht="15" customHeight="1" x14ac:dyDescent="0.25">
      <c r="I19" s="200"/>
      <c r="J19" s="200"/>
      <c r="K19" s="200"/>
      <c r="L19" s="200"/>
      <c r="M19" s="200"/>
      <c r="N19" s="200"/>
    </row>
    <row r="20" spans="1:14" ht="15" customHeight="1" x14ac:dyDescent="0.25">
      <c r="A20" s="55" t="s">
        <v>59</v>
      </c>
      <c r="B20" s="486" t="s">
        <v>221</v>
      </c>
      <c r="C20" s="486"/>
      <c r="D20" s="486"/>
      <c r="I20" s="202" t="s">
        <v>228</v>
      </c>
      <c r="J20" s="200"/>
      <c r="K20" s="200"/>
      <c r="L20" s="200"/>
      <c r="M20" s="200"/>
      <c r="N20" s="200"/>
    </row>
    <row r="21" spans="1:14" ht="15" customHeight="1" x14ac:dyDescent="0.25">
      <c r="I21" s="200"/>
      <c r="J21" s="200"/>
      <c r="K21" s="200"/>
      <c r="L21" s="200"/>
      <c r="M21" s="200"/>
      <c r="N21" s="200"/>
    </row>
    <row r="22" spans="1:14" ht="15" customHeight="1" x14ac:dyDescent="0.25">
      <c r="A22" s="55" t="s">
        <v>57</v>
      </c>
      <c r="B22" s="486" t="s">
        <v>221</v>
      </c>
      <c r="C22" s="486"/>
      <c r="D22" s="486"/>
      <c r="I22" s="202" t="s">
        <v>230</v>
      </c>
      <c r="J22" s="200"/>
      <c r="K22" s="200"/>
      <c r="L22" s="200"/>
      <c r="M22" s="200"/>
      <c r="N22" s="200"/>
    </row>
    <row r="23" spans="1:14" x14ac:dyDescent="0.25">
      <c r="I23" s="200"/>
      <c r="J23" s="200"/>
      <c r="K23" s="200"/>
      <c r="L23" s="200"/>
      <c r="M23" s="200"/>
      <c r="N23" s="200"/>
    </row>
    <row r="24" spans="1:14" x14ac:dyDescent="0.25">
      <c r="A24" s="55" t="s">
        <v>311</v>
      </c>
      <c r="B24" s="486" t="s">
        <v>221</v>
      </c>
      <c r="C24" s="487"/>
      <c r="I24" s="202" t="s">
        <v>312</v>
      </c>
      <c r="J24" s="200"/>
      <c r="K24" s="200"/>
      <c r="L24" s="200"/>
      <c r="M24" s="200"/>
      <c r="N24" s="200"/>
    </row>
    <row r="25" spans="1:14" x14ac:dyDescent="0.25">
      <c r="I25" s="200"/>
      <c r="J25" s="200"/>
      <c r="K25" s="200"/>
      <c r="L25" s="200"/>
      <c r="M25" s="200"/>
      <c r="N25" s="200"/>
    </row>
    <row r="26" spans="1:14" x14ac:dyDescent="0.25">
      <c r="I26" s="200"/>
      <c r="J26" s="200"/>
      <c r="K26" s="200"/>
      <c r="L26" s="200"/>
      <c r="M26" s="200"/>
      <c r="N26" s="200"/>
    </row>
    <row r="27" spans="1:14" x14ac:dyDescent="0.25">
      <c r="I27" s="156"/>
      <c r="J27" s="156"/>
      <c r="K27" s="156"/>
      <c r="L27" s="156"/>
      <c r="M27" s="156"/>
      <c r="N27" s="156"/>
    </row>
    <row r="28" spans="1:14" x14ac:dyDescent="0.25">
      <c r="I28" s="156"/>
      <c r="J28" s="156"/>
      <c r="K28" s="156"/>
      <c r="L28" s="156"/>
      <c r="M28" s="156"/>
      <c r="N28" s="156"/>
    </row>
    <row r="29" spans="1:14" x14ac:dyDescent="0.25">
      <c r="I29" s="156"/>
      <c r="J29" s="156"/>
      <c r="K29" s="156"/>
      <c r="L29" s="156"/>
      <c r="M29" s="156"/>
      <c r="N29" s="156"/>
    </row>
    <row r="30" spans="1:14" x14ac:dyDescent="0.25">
      <c r="I30" s="156"/>
      <c r="J30" s="156"/>
      <c r="K30" s="156"/>
      <c r="L30" s="156"/>
      <c r="M30" s="156"/>
      <c r="N30" s="156"/>
    </row>
    <row r="31" spans="1:14" x14ac:dyDescent="0.25">
      <c r="I31" s="156"/>
      <c r="J31" s="156"/>
      <c r="K31" s="156"/>
      <c r="L31" s="156"/>
      <c r="M31" s="156"/>
      <c r="N31" s="156"/>
    </row>
    <row r="32" spans="1:14" x14ac:dyDescent="0.25">
      <c r="I32" s="156"/>
      <c r="J32" s="156"/>
      <c r="K32" s="156"/>
      <c r="L32" s="156"/>
      <c r="M32" s="156"/>
      <c r="N32" s="156"/>
    </row>
    <row r="33" spans="9:14" x14ac:dyDescent="0.25">
      <c r="I33" s="156"/>
      <c r="J33" s="156"/>
      <c r="K33" s="156"/>
      <c r="L33" s="156"/>
      <c r="M33" s="156"/>
      <c r="N33" s="156"/>
    </row>
    <row r="34" spans="9:14" x14ac:dyDescent="0.25">
      <c r="I34" s="156"/>
      <c r="J34" s="156"/>
      <c r="K34" s="156"/>
      <c r="L34" s="156"/>
      <c r="M34" s="156"/>
      <c r="N34" s="156"/>
    </row>
    <row r="35" spans="9:14" x14ac:dyDescent="0.25">
      <c r="I35" s="156"/>
      <c r="J35" s="156"/>
      <c r="K35" s="156"/>
      <c r="L35" s="156"/>
      <c r="M35" s="156"/>
      <c r="N35" s="156"/>
    </row>
  </sheetData>
  <sheetProtection algorithmName="SHA-512" hashValue="5y/QTUBRiQckcKQjs6vlUC+tvv5L0TMgrAyB+kwp2LZ30xbFMsTNjnXfMWMYXqp+W7dwh8rESb8eVN+mCs6ZJA==" saltValue="U8peasgOLnNNGgUeSzrfEg==" spinCount="100000" sheet="1" selectLockedCells="1"/>
  <mergeCells count="8">
    <mergeCell ref="B10:C10"/>
    <mergeCell ref="B16:D16"/>
    <mergeCell ref="B18:D18"/>
    <mergeCell ref="B24:C24"/>
    <mergeCell ref="B20:D20"/>
    <mergeCell ref="B22:D22"/>
    <mergeCell ref="B12:F12"/>
    <mergeCell ref="B14:F14"/>
  </mergeCells>
  <pageMargins left="0.70866141732283472" right="0.70866141732283472" top="0.78740157480314965" bottom="0.78740157480314965" header="0.31496062992125984" footer="0.31496062992125984"/>
  <pageSetup paperSize="9" orientation="portrait" blackAndWhite="1"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90"/>
  <sheetViews>
    <sheetView showGridLines="0" zoomScaleNormal="100" workbookViewId="0">
      <pane ySplit="7" topLeftCell="A8" activePane="bottomLeft" state="frozen"/>
      <selection pane="bottomLeft" activeCell="B13" sqref="B13:C13"/>
    </sheetView>
  </sheetViews>
  <sheetFormatPr baseColWidth="10" defaultColWidth="11.33203125" defaultRowHeight="13.2" x14ac:dyDescent="0.25"/>
  <cols>
    <col min="1" max="1" width="22.6640625" style="126" customWidth="1"/>
    <col min="2" max="2" width="19.6640625" style="126" customWidth="1"/>
    <col min="3" max="3" width="50.6640625" style="126" customWidth="1"/>
    <col min="4" max="4" width="38.33203125" style="126" customWidth="1"/>
    <col min="5" max="5" width="19.109375" style="126" customWidth="1"/>
    <col min="6" max="6" width="1.33203125" style="126" customWidth="1"/>
    <col min="7" max="7" width="11.33203125" style="126"/>
    <col min="8" max="8" width="11.33203125" style="412" customWidth="1"/>
    <col min="9" max="14" width="11.33203125" style="126" customWidth="1"/>
    <col min="15" max="16384" width="11.33203125" style="126"/>
  </cols>
  <sheetData>
    <row r="1" spans="1:17" s="60" customFormat="1" x14ac:dyDescent="0.25">
      <c r="H1" s="200"/>
      <c r="I1" s="156"/>
      <c r="J1" s="156"/>
      <c r="K1" s="156"/>
      <c r="L1" s="156"/>
      <c r="M1" s="156"/>
      <c r="N1" s="156"/>
      <c r="O1" s="156"/>
    </row>
    <row r="2" spans="1:17" s="60" customFormat="1" ht="25.8" x14ac:dyDescent="0.5">
      <c r="A2" s="165"/>
      <c r="B2" s="165"/>
      <c r="C2" s="165"/>
      <c r="D2" s="165"/>
      <c r="E2" s="126"/>
      <c r="F2" s="146"/>
      <c r="H2" s="200"/>
      <c r="I2" s="156"/>
      <c r="J2" s="156"/>
      <c r="K2" s="156"/>
      <c r="L2" s="156"/>
      <c r="M2" s="156"/>
      <c r="N2" s="156"/>
      <c r="O2" s="435"/>
      <c r="P2" s="2"/>
      <c r="Q2" s="2"/>
    </row>
    <row r="3" spans="1:17" s="60" customFormat="1" ht="15" x14ac:dyDescent="0.25">
      <c r="A3" s="166"/>
      <c r="B3" s="167"/>
      <c r="C3" s="167"/>
      <c r="D3" s="167"/>
      <c r="E3" s="167"/>
      <c r="F3" s="168"/>
      <c r="H3" s="200"/>
      <c r="I3" s="156"/>
      <c r="J3" s="156"/>
      <c r="K3" s="156"/>
      <c r="L3" s="156"/>
      <c r="M3" s="156"/>
      <c r="N3" s="156"/>
      <c r="O3" s="158"/>
      <c r="P3" s="2"/>
      <c r="Q3" s="2"/>
    </row>
    <row r="4" spans="1:17" s="60" customFormat="1" x14ac:dyDescent="0.25">
      <c r="H4" s="200"/>
      <c r="I4" s="156"/>
      <c r="J4" s="156"/>
      <c r="K4" s="156"/>
      <c r="L4" s="156"/>
      <c r="M4" s="156"/>
      <c r="N4" s="156"/>
      <c r="O4" s="158"/>
      <c r="P4" s="2"/>
      <c r="Q4" s="2"/>
    </row>
    <row r="5" spans="1:17" x14ac:dyDescent="0.25">
      <c r="H5" s="200"/>
      <c r="I5" s="156"/>
      <c r="J5" s="156"/>
      <c r="K5" s="156"/>
      <c r="L5" s="156"/>
      <c r="M5" s="156"/>
      <c r="N5" s="158"/>
      <c r="O5" s="158"/>
      <c r="P5" s="2"/>
      <c r="Q5" s="2"/>
    </row>
    <row r="6" spans="1:17" ht="15.6" x14ac:dyDescent="0.3">
      <c r="A6" s="163" t="s">
        <v>231</v>
      </c>
      <c r="H6" s="201" t="s">
        <v>34</v>
      </c>
      <c r="I6" s="157"/>
      <c r="J6" s="157"/>
      <c r="K6" s="156"/>
      <c r="L6" s="156"/>
      <c r="M6" s="156"/>
      <c r="N6" s="158"/>
      <c r="O6" s="158"/>
    </row>
    <row r="7" spans="1:17" ht="11.1" customHeight="1" x14ac:dyDescent="0.3">
      <c r="A7" s="443" t="s">
        <v>499</v>
      </c>
      <c r="H7" s="201"/>
      <c r="I7" s="157"/>
      <c r="J7" s="157"/>
      <c r="K7" s="156"/>
      <c r="L7" s="156"/>
      <c r="M7" s="156"/>
      <c r="N7" s="158"/>
      <c r="O7" s="158"/>
    </row>
    <row r="8" spans="1:17" x14ac:dyDescent="0.25">
      <c r="H8" s="413"/>
      <c r="I8" s="158"/>
      <c r="J8" s="158"/>
      <c r="K8" s="158"/>
      <c r="L8" s="158"/>
      <c r="M8" s="158"/>
      <c r="N8" s="158"/>
      <c r="O8" s="158"/>
    </row>
    <row r="9" spans="1:17" ht="15.6" x14ac:dyDescent="0.3">
      <c r="A9" s="145" t="s">
        <v>232</v>
      </c>
      <c r="B9" s="501" t="str">
        <f>Stammdaten!B12</f>
        <v>.</v>
      </c>
      <c r="C9" s="501"/>
      <c r="D9" s="501"/>
      <c r="E9" s="501"/>
      <c r="H9" s="413" t="s">
        <v>249</v>
      </c>
      <c r="I9" s="157"/>
      <c r="J9" s="157"/>
      <c r="K9" s="156"/>
      <c r="L9" s="156"/>
      <c r="M9" s="156"/>
      <c r="N9" s="158"/>
      <c r="O9" s="158"/>
    </row>
    <row r="10" spans="1:17" ht="5.0999999999999996" customHeight="1" x14ac:dyDescent="0.25">
      <c r="B10" s="164"/>
      <c r="C10" s="164"/>
      <c r="D10" s="164"/>
      <c r="E10" s="164"/>
      <c r="H10" s="413"/>
      <c r="I10" s="158"/>
      <c r="J10" s="158"/>
      <c r="K10" s="158"/>
      <c r="L10" s="158"/>
      <c r="M10" s="158"/>
      <c r="N10" s="158"/>
      <c r="O10" s="158"/>
    </row>
    <row r="11" spans="1:17" x14ac:dyDescent="0.25">
      <c r="A11" s="145" t="s">
        <v>201</v>
      </c>
      <c r="B11" s="501" t="str">
        <f>Stammdaten!B14</f>
        <v>.</v>
      </c>
      <c r="C11" s="501"/>
      <c r="D11" s="501"/>
      <c r="E11" s="501"/>
      <c r="H11" s="413"/>
      <c r="I11" s="158"/>
      <c r="J11" s="158"/>
      <c r="K11" s="158"/>
      <c r="L11" s="158"/>
      <c r="M11" s="158"/>
      <c r="N11" s="158"/>
      <c r="O11" s="158"/>
    </row>
    <row r="12" spans="1:17" x14ac:dyDescent="0.25">
      <c r="H12" s="413"/>
      <c r="I12" s="158"/>
      <c r="J12" s="158"/>
      <c r="K12" s="158"/>
      <c r="L12" s="158"/>
      <c r="M12" s="158"/>
      <c r="N12" s="158"/>
      <c r="O12" s="158"/>
    </row>
    <row r="13" spans="1:17" x14ac:dyDescent="0.25">
      <c r="A13" s="169" t="s">
        <v>481</v>
      </c>
      <c r="B13" s="499"/>
      <c r="C13" s="500"/>
      <c r="D13" s="378"/>
      <c r="E13" s="170"/>
      <c r="H13" s="413" t="s">
        <v>310</v>
      </c>
      <c r="I13" s="158"/>
      <c r="J13" s="158"/>
      <c r="K13" s="158"/>
      <c r="L13" s="158"/>
      <c r="M13" s="158"/>
      <c r="N13" s="158"/>
      <c r="O13" s="158"/>
    </row>
    <row r="14" spans="1:17" x14ac:dyDescent="0.25">
      <c r="A14" s="171" t="s">
        <v>135</v>
      </c>
      <c r="B14" s="502"/>
      <c r="C14" s="491"/>
      <c r="D14" s="378"/>
      <c r="E14" s="170"/>
      <c r="H14" s="413"/>
      <c r="I14" s="158"/>
      <c r="J14" s="158"/>
      <c r="K14" s="158"/>
      <c r="L14" s="158"/>
      <c r="M14" s="158"/>
      <c r="N14" s="158"/>
      <c r="O14" s="158"/>
    </row>
    <row r="15" spans="1:17" x14ac:dyDescent="0.25">
      <c r="A15" s="171" t="s">
        <v>136</v>
      </c>
      <c r="B15" s="491"/>
      <c r="C15" s="491"/>
      <c r="D15" s="378"/>
      <c r="E15" s="170"/>
      <c r="H15" s="413"/>
      <c r="I15" s="158"/>
      <c r="J15" s="158"/>
      <c r="K15" s="158"/>
      <c r="L15" s="158"/>
      <c r="M15" s="158"/>
      <c r="N15" s="158"/>
      <c r="O15" s="158"/>
    </row>
    <row r="16" spans="1:17" x14ac:dyDescent="0.25">
      <c r="A16" s="172" t="s">
        <v>137</v>
      </c>
      <c r="B16" s="503"/>
      <c r="C16" s="493"/>
      <c r="D16" s="378"/>
      <c r="E16" s="170"/>
      <c r="H16" s="413"/>
      <c r="I16" s="158"/>
      <c r="J16" s="158"/>
      <c r="K16" s="158"/>
      <c r="L16" s="158"/>
      <c r="M16" s="158"/>
      <c r="N16" s="158"/>
      <c r="O16" s="158"/>
    </row>
    <row r="17" spans="1:15" ht="10.199999999999999" customHeight="1" x14ac:dyDescent="0.25">
      <c r="A17" s="170"/>
      <c r="B17" s="170"/>
      <c r="C17" s="170"/>
      <c r="D17" s="170"/>
      <c r="E17" s="170"/>
      <c r="H17" s="413"/>
      <c r="I17" s="158"/>
      <c r="J17" s="158"/>
      <c r="K17" s="158"/>
      <c r="L17" s="158"/>
      <c r="M17" s="158"/>
      <c r="N17" s="158"/>
      <c r="O17" s="158"/>
    </row>
    <row r="18" spans="1:15" x14ac:dyDescent="0.25">
      <c r="A18" s="173" t="s">
        <v>138</v>
      </c>
      <c r="B18" s="499"/>
      <c r="C18" s="500"/>
      <c r="D18" s="378"/>
      <c r="E18" s="170"/>
      <c r="H18" s="494" t="s">
        <v>483</v>
      </c>
      <c r="I18" s="494"/>
      <c r="J18" s="494"/>
      <c r="K18" s="494"/>
      <c r="L18" s="494"/>
      <c r="M18" s="494"/>
      <c r="N18" s="158"/>
      <c r="O18" s="158"/>
    </row>
    <row r="19" spans="1:15" x14ac:dyDescent="0.25">
      <c r="A19" s="174" t="s">
        <v>139</v>
      </c>
      <c r="B19" s="491"/>
      <c r="C19" s="491"/>
      <c r="D19" s="378"/>
      <c r="E19" s="170"/>
      <c r="H19" s="494"/>
      <c r="I19" s="494"/>
      <c r="J19" s="494"/>
      <c r="K19" s="494"/>
      <c r="L19" s="494"/>
      <c r="M19" s="494"/>
      <c r="N19" s="158"/>
      <c r="O19" s="158"/>
    </row>
    <row r="20" spans="1:15" x14ac:dyDescent="0.25">
      <c r="A20" s="174" t="s">
        <v>135</v>
      </c>
      <c r="B20" s="491"/>
      <c r="C20" s="491"/>
      <c r="D20" s="378"/>
      <c r="E20" s="170"/>
      <c r="H20" s="413"/>
      <c r="I20" s="158"/>
      <c r="J20" s="158"/>
      <c r="K20" s="158"/>
      <c r="L20" s="158"/>
      <c r="M20" s="158"/>
      <c r="N20" s="158"/>
      <c r="O20" s="158"/>
    </row>
    <row r="21" spans="1:15" x14ac:dyDescent="0.25">
      <c r="A21" s="174" t="s">
        <v>136</v>
      </c>
      <c r="B21" s="491"/>
      <c r="C21" s="491"/>
      <c r="D21" s="378"/>
      <c r="E21" s="170"/>
      <c r="H21" s="413"/>
      <c r="I21" s="158"/>
      <c r="J21" s="158"/>
      <c r="K21" s="158"/>
      <c r="L21" s="158"/>
      <c r="M21" s="158"/>
      <c r="N21" s="158"/>
      <c r="O21" s="158"/>
    </row>
    <row r="22" spans="1:15" x14ac:dyDescent="0.25">
      <c r="A22" s="175" t="s">
        <v>137</v>
      </c>
      <c r="B22" s="492"/>
      <c r="C22" s="493"/>
      <c r="D22" s="378"/>
      <c r="E22" s="170"/>
      <c r="H22" s="413"/>
      <c r="I22" s="158"/>
      <c r="J22" s="158"/>
      <c r="K22" s="158"/>
      <c r="L22" s="158"/>
      <c r="M22" s="158"/>
      <c r="N22" s="158"/>
      <c r="O22" s="158"/>
    </row>
    <row r="23" spans="1:15" x14ac:dyDescent="0.25">
      <c r="A23" s="176" t="s">
        <v>140</v>
      </c>
      <c r="B23" s="177"/>
      <c r="C23" s="170"/>
      <c r="D23" s="170"/>
      <c r="E23" s="170"/>
      <c r="H23" s="413"/>
      <c r="I23" s="158"/>
      <c r="J23" s="158"/>
      <c r="K23" s="158"/>
      <c r="L23" s="158"/>
      <c r="M23" s="158"/>
      <c r="N23" s="158"/>
      <c r="O23" s="158"/>
    </row>
    <row r="24" spans="1:15" ht="10.199999999999999" customHeight="1" x14ac:dyDescent="0.25">
      <c r="A24" s="170"/>
      <c r="B24" s="177"/>
      <c r="C24" s="170"/>
      <c r="D24" s="170"/>
      <c r="E24" s="170"/>
      <c r="H24" s="413"/>
      <c r="I24" s="158"/>
      <c r="J24" s="158"/>
      <c r="K24" s="158"/>
      <c r="L24" s="158"/>
      <c r="M24" s="158"/>
      <c r="N24" s="158"/>
      <c r="O24" s="158"/>
    </row>
    <row r="25" spans="1:15" x14ac:dyDescent="0.25">
      <c r="A25" s="173" t="s">
        <v>141</v>
      </c>
      <c r="B25" s="499" t="s">
        <v>221</v>
      </c>
      <c r="C25" s="500"/>
      <c r="D25" s="378"/>
      <c r="E25" s="170"/>
      <c r="H25" s="413"/>
      <c r="I25" s="158"/>
      <c r="J25" s="158"/>
      <c r="K25" s="158"/>
      <c r="L25" s="158"/>
      <c r="M25" s="158"/>
      <c r="N25" s="158"/>
      <c r="O25" s="158"/>
    </row>
    <row r="26" spans="1:15" x14ac:dyDescent="0.25">
      <c r="A26" s="174" t="s">
        <v>135</v>
      </c>
      <c r="B26" s="491"/>
      <c r="C26" s="491"/>
      <c r="D26" s="378"/>
      <c r="E26" s="170"/>
      <c r="H26" s="413"/>
      <c r="I26" s="158"/>
      <c r="J26" s="158"/>
      <c r="K26" s="158"/>
      <c r="L26" s="158"/>
      <c r="M26" s="158"/>
      <c r="N26" s="158"/>
      <c r="O26" s="158"/>
    </row>
    <row r="27" spans="1:15" x14ac:dyDescent="0.25">
      <c r="A27" s="174" t="s">
        <v>136</v>
      </c>
      <c r="B27" s="491"/>
      <c r="C27" s="491"/>
      <c r="D27" s="378"/>
      <c r="E27" s="170"/>
      <c r="H27" s="413"/>
      <c r="I27" s="158"/>
      <c r="J27" s="158"/>
      <c r="K27" s="158"/>
      <c r="L27" s="158"/>
      <c r="M27" s="158"/>
      <c r="N27" s="158"/>
      <c r="O27" s="158"/>
    </row>
    <row r="28" spans="1:15" x14ac:dyDescent="0.25">
      <c r="A28" s="175" t="s">
        <v>137</v>
      </c>
      <c r="B28" s="492"/>
      <c r="C28" s="493"/>
      <c r="D28" s="378"/>
      <c r="E28" s="170"/>
      <c r="H28" s="413"/>
      <c r="I28" s="158"/>
      <c r="J28" s="158"/>
      <c r="K28" s="158"/>
      <c r="L28" s="158"/>
      <c r="M28" s="158"/>
      <c r="N28" s="158"/>
      <c r="O28" s="158"/>
    </row>
    <row r="29" spans="1:15" x14ac:dyDescent="0.25">
      <c r="A29" s="170"/>
      <c r="B29" s="170"/>
      <c r="C29" s="170"/>
      <c r="D29" s="170"/>
      <c r="E29" s="170"/>
      <c r="H29" s="255" t="s">
        <v>462</v>
      </c>
      <c r="I29" s="158"/>
      <c r="J29" s="158"/>
      <c r="K29" s="158"/>
      <c r="L29" s="158"/>
      <c r="M29" s="158"/>
      <c r="N29" s="158"/>
      <c r="O29" s="158"/>
    </row>
    <row r="30" spans="1:15" x14ac:dyDescent="0.25">
      <c r="A30" s="170"/>
      <c r="B30" s="170"/>
      <c r="C30" s="170"/>
      <c r="D30" s="170"/>
      <c r="E30" s="170"/>
      <c r="H30" s="255" t="s">
        <v>463</v>
      </c>
      <c r="I30" s="158"/>
      <c r="J30" s="158"/>
      <c r="K30" s="158"/>
      <c r="L30" s="158"/>
      <c r="M30" s="158"/>
      <c r="N30" s="158"/>
      <c r="O30" s="158"/>
    </row>
    <row r="31" spans="1:15" ht="23.25" customHeight="1" x14ac:dyDescent="0.25">
      <c r="A31" s="228" t="s">
        <v>143</v>
      </c>
      <c r="B31" s="228" t="s">
        <v>332</v>
      </c>
      <c r="C31" s="346" t="s">
        <v>333</v>
      </c>
      <c r="D31" s="346" t="s">
        <v>334</v>
      </c>
      <c r="E31" s="346" t="s">
        <v>134</v>
      </c>
      <c r="H31" s="255" t="s">
        <v>345</v>
      </c>
      <c r="I31" s="158"/>
      <c r="J31" s="158"/>
      <c r="K31" s="158"/>
      <c r="L31" s="158"/>
      <c r="M31" s="158"/>
      <c r="N31" s="158"/>
      <c r="O31" s="158"/>
    </row>
    <row r="32" spans="1:15" ht="30.15" customHeight="1" x14ac:dyDescent="0.25">
      <c r="A32" s="180" t="s">
        <v>235</v>
      </c>
      <c r="B32" s="366" t="s">
        <v>340</v>
      </c>
      <c r="C32" s="424" t="s">
        <v>460</v>
      </c>
      <c r="D32" s="363"/>
      <c r="E32" s="411"/>
      <c r="F32" s="178"/>
      <c r="H32" s="203"/>
      <c r="I32" s="158"/>
      <c r="J32" s="158"/>
      <c r="K32" s="158"/>
      <c r="L32" s="158"/>
      <c r="M32" s="158"/>
      <c r="N32" s="158"/>
      <c r="O32" s="158"/>
    </row>
    <row r="33" spans="1:15" ht="30.15" customHeight="1" x14ac:dyDescent="0.25">
      <c r="A33" s="345" t="s">
        <v>479</v>
      </c>
      <c r="B33" s="180" t="s">
        <v>340</v>
      </c>
      <c r="C33" s="425" t="s">
        <v>322</v>
      </c>
      <c r="D33" s="183"/>
      <c r="E33" s="179"/>
      <c r="F33" s="178"/>
      <c r="H33" s="203" t="s">
        <v>233</v>
      </c>
      <c r="I33" s="158"/>
      <c r="J33" s="158"/>
      <c r="K33" s="158"/>
      <c r="L33" s="158"/>
      <c r="M33" s="158"/>
      <c r="N33" s="158"/>
      <c r="O33" s="158"/>
    </row>
    <row r="34" spans="1:15" ht="30.15" customHeight="1" x14ac:dyDescent="0.25">
      <c r="A34" s="347" t="s">
        <v>479</v>
      </c>
      <c r="B34" s="180" t="s">
        <v>340</v>
      </c>
      <c r="C34" s="426" t="s">
        <v>454</v>
      </c>
      <c r="D34" s="183"/>
      <c r="E34" s="179"/>
      <c r="F34" s="178"/>
      <c r="H34" s="496" t="s">
        <v>234</v>
      </c>
      <c r="I34" s="498"/>
      <c r="J34" s="498"/>
      <c r="K34" s="498"/>
      <c r="L34" s="498"/>
      <c r="M34" s="498"/>
      <c r="N34" s="498"/>
      <c r="O34" s="158"/>
    </row>
    <row r="35" spans="1:15" ht="41.25" customHeight="1" x14ac:dyDescent="0.25">
      <c r="A35" s="180" t="s">
        <v>479</v>
      </c>
      <c r="B35" s="180" t="s">
        <v>340</v>
      </c>
      <c r="C35" s="426" t="s">
        <v>337</v>
      </c>
      <c r="D35" s="183"/>
      <c r="E35" s="179"/>
      <c r="F35" s="178"/>
      <c r="H35" s="496" t="s">
        <v>457</v>
      </c>
      <c r="I35" s="497"/>
      <c r="J35" s="497"/>
      <c r="K35" s="497"/>
      <c r="L35" s="497"/>
      <c r="M35" s="497"/>
      <c r="N35" s="497"/>
      <c r="O35" s="158"/>
    </row>
    <row r="36" spans="1:15" ht="30.15" customHeight="1" x14ac:dyDescent="0.25">
      <c r="A36" s="180" t="s">
        <v>141</v>
      </c>
      <c r="B36" s="180" t="s">
        <v>340</v>
      </c>
      <c r="C36" s="364" t="s">
        <v>323</v>
      </c>
      <c r="D36" s="183"/>
      <c r="E36" s="179"/>
      <c r="F36" s="178"/>
      <c r="H36" s="413"/>
      <c r="I36" s="158"/>
      <c r="J36" s="158"/>
      <c r="K36" s="158"/>
      <c r="L36" s="158"/>
      <c r="M36" s="158"/>
      <c r="N36" s="158"/>
      <c r="O36" s="158"/>
    </row>
    <row r="37" spans="1:15" ht="30.15" customHeight="1" x14ac:dyDescent="0.25">
      <c r="A37" s="180" t="s">
        <v>480</v>
      </c>
      <c r="B37" s="180" t="s">
        <v>340</v>
      </c>
      <c r="C37" s="425" t="s">
        <v>324</v>
      </c>
      <c r="D37" s="183"/>
      <c r="E37" s="179"/>
      <c r="F37" s="178"/>
      <c r="H37" s="413"/>
      <c r="I37" s="158"/>
      <c r="J37" s="158"/>
      <c r="K37" s="158"/>
      <c r="L37" s="158"/>
      <c r="M37" s="158"/>
      <c r="N37" s="158"/>
      <c r="O37" s="158"/>
    </row>
    <row r="38" spans="1:15" ht="30.15" customHeight="1" x14ac:dyDescent="0.25">
      <c r="A38" s="180" t="s">
        <v>481</v>
      </c>
      <c r="B38" s="429" t="s">
        <v>342</v>
      </c>
      <c r="C38" s="425" t="s">
        <v>343</v>
      </c>
      <c r="D38" s="183"/>
      <c r="E38" s="179"/>
      <c r="F38" s="178"/>
      <c r="H38" s="413"/>
      <c r="I38" s="158"/>
      <c r="J38" s="158"/>
      <c r="K38" s="158"/>
      <c r="L38" s="158"/>
      <c r="M38" s="158"/>
      <c r="N38" s="158"/>
      <c r="O38" s="158"/>
    </row>
    <row r="39" spans="1:15" ht="30.15" customHeight="1" x14ac:dyDescent="0.25">
      <c r="A39" s="180" t="s">
        <v>481</v>
      </c>
      <c r="B39" s="180" t="s">
        <v>340</v>
      </c>
      <c r="C39" s="364" t="s">
        <v>335</v>
      </c>
      <c r="D39" s="183"/>
      <c r="E39" s="179"/>
      <c r="F39" s="178"/>
      <c r="H39" s="203" t="s">
        <v>473</v>
      </c>
      <c r="I39" s="158"/>
      <c r="J39" s="158"/>
      <c r="K39" s="158"/>
      <c r="L39" s="158"/>
      <c r="M39" s="158"/>
      <c r="N39" s="158"/>
      <c r="O39" s="158"/>
    </row>
    <row r="40" spans="1:15" ht="30.15" customHeight="1" x14ac:dyDescent="0.25">
      <c r="A40" s="180" t="s">
        <v>480</v>
      </c>
      <c r="B40" s="180" t="s">
        <v>340</v>
      </c>
      <c r="C40" s="427" t="s">
        <v>339</v>
      </c>
      <c r="D40" s="183"/>
      <c r="E40" s="179"/>
      <c r="F40" s="178"/>
      <c r="H40" s="413"/>
      <c r="I40" s="158"/>
      <c r="J40" s="158"/>
      <c r="K40" s="158"/>
      <c r="L40" s="158"/>
      <c r="M40" s="158"/>
      <c r="N40" s="158"/>
      <c r="O40" s="158"/>
    </row>
    <row r="41" spans="1:15" ht="30.15" customHeight="1" x14ac:dyDescent="0.25">
      <c r="A41" s="347" t="s">
        <v>480</v>
      </c>
      <c r="B41" s="180" t="s">
        <v>441</v>
      </c>
      <c r="C41" s="184" t="s">
        <v>336</v>
      </c>
      <c r="D41" s="183"/>
      <c r="E41" s="179"/>
      <c r="F41" s="178"/>
      <c r="H41" s="496" t="s">
        <v>458</v>
      </c>
      <c r="I41" s="498"/>
      <c r="J41" s="498"/>
      <c r="K41" s="498"/>
      <c r="L41" s="498"/>
      <c r="M41" s="498"/>
      <c r="N41" s="498"/>
      <c r="O41" s="158"/>
    </row>
    <row r="42" spans="1:15" ht="30.15" customHeight="1" x14ac:dyDescent="0.25">
      <c r="A42" s="347" t="s">
        <v>480</v>
      </c>
      <c r="B42" s="430" t="s">
        <v>131</v>
      </c>
      <c r="C42" s="428" t="s">
        <v>237</v>
      </c>
      <c r="D42" s="183"/>
      <c r="E42" s="179"/>
      <c r="F42" s="178"/>
      <c r="H42" s="496" t="s">
        <v>459</v>
      </c>
      <c r="I42" s="497"/>
      <c r="J42" s="497"/>
      <c r="K42" s="497"/>
      <c r="L42" s="497"/>
      <c r="M42" s="497"/>
      <c r="N42" s="497"/>
      <c r="O42" s="158"/>
    </row>
    <row r="43" spans="1:15" ht="30.15" customHeight="1" x14ac:dyDescent="0.25">
      <c r="A43" s="347" t="s">
        <v>480</v>
      </c>
      <c r="B43" s="430" t="s">
        <v>131</v>
      </c>
      <c r="C43" s="428" t="s">
        <v>238</v>
      </c>
      <c r="D43" s="183"/>
      <c r="E43" s="179"/>
      <c r="F43" s="178"/>
      <c r="H43" s="413"/>
      <c r="I43" s="158"/>
      <c r="J43" s="158"/>
      <c r="K43" s="158"/>
      <c r="L43" s="158"/>
      <c r="M43" s="158"/>
      <c r="N43" s="158"/>
      <c r="O43" s="158"/>
    </row>
    <row r="44" spans="1:15" ht="30.15" customHeight="1" x14ac:dyDescent="0.25">
      <c r="A44" s="347" t="s">
        <v>480</v>
      </c>
      <c r="B44" s="430" t="s">
        <v>131</v>
      </c>
      <c r="C44" s="428" t="s">
        <v>239</v>
      </c>
      <c r="D44" s="183"/>
      <c r="E44" s="179"/>
      <c r="F44" s="178"/>
      <c r="H44" s="413"/>
      <c r="I44" s="158"/>
      <c r="J44" s="158"/>
      <c r="K44" s="158"/>
      <c r="L44" s="158"/>
      <c r="M44" s="158"/>
      <c r="N44" s="158"/>
      <c r="O44" s="158"/>
    </row>
    <row r="45" spans="1:15" ht="30.15" customHeight="1" x14ac:dyDescent="0.25">
      <c r="A45" s="488" t="s">
        <v>480</v>
      </c>
      <c r="B45" s="180" t="s">
        <v>340</v>
      </c>
      <c r="C45" s="367" t="s">
        <v>240</v>
      </c>
      <c r="D45" s="422"/>
      <c r="E45" s="422"/>
      <c r="F45" s="178"/>
      <c r="H45" s="417" t="s">
        <v>241</v>
      </c>
      <c r="I45" s="418"/>
      <c r="J45" s="418"/>
      <c r="K45" s="418"/>
      <c r="L45" s="418"/>
      <c r="M45" s="418"/>
      <c r="N45" s="418"/>
      <c r="O45" s="158"/>
    </row>
    <row r="46" spans="1:15" ht="39.15" customHeight="1" x14ac:dyDescent="0.25">
      <c r="A46" s="489"/>
      <c r="B46" s="180" t="s">
        <v>443</v>
      </c>
      <c r="C46" s="368" t="s">
        <v>242</v>
      </c>
      <c r="D46" s="423"/>
      <c r="E46" s="423"/>
      <c r="F46" s="178"/>
      <c r="H46" s="490" t="s">
        <v>484</v>
      </c>
      <c r="I46" s="495"/>
      <c r="J46" s="495"/>
      <c r="K46" s="495"/>
      <c r="L46" s="495"/>
      <c r="M46" s="495"/>
      <c r="N46" s="495"/>
      <c r="O46" s="158"/>
    </row>
    <row r="47" spans="1:15" ht="30.15" customHeight="1" x14ac:dyDescent="0.25">
      <c r="A47" s="347" t="s">
        <v>480</v>
      </c>
      <c r="B47" s="430" t="s">
        <v>131</v>
      </c>
      <c r="C47" s="428" t="s">
        <v>338</v>
      </c>
      <c r="D47" s="183"/>
      <c r="E47" s="179"/>
      <c r="F47" s="178"/>
      <c r="H47" s="203" t="s">
        <v>236</v>
      </c>
      <c r="I47" s="158"/>
      <c r="J47" s="158"/>
      <c r="K47" s="158"/>
      <c r="L47" s="158"/>
      <c r="M47" s="158"/>
      <c r="N47" s="158"/>
      <c r="O47" s="158"/>
    </row>
    <row r="48" spans="1:15" ht="30.15" customHeight="1" x14ac:dyDescent="0.25">
      <c r="A48" s="347" t="s">
        <v>479</v>
      </c>
      <c r="B48" s="366" t="s">
        <v>131</v>
      </c>
      <c r="C48" s="364" t="s">
        <v>325</v>
      </c>
      <c r="D48" s="183"/>
      <c r="E48" s="179"/>
      <c r="F48" s="178"/>
      <c r="H48" s="203" t="s">
        <v>344</v>
      </c>
      <c r="I48" s="158"/>
      <c r="J48" s="158"/>
      <c r="K48" s="158"/>
      <c r="L48" s="158"/>
      <c r="M48" s="158"/>
      <c r="N48" s="158"/>
      <c r="O48" s="158"/>
    </row>
    <row r="49" spans="1:15" ht="30.15" customHeight="1" x14ac:dyDescent="0.25">
      <c r="A49" s="180" t="s">
        <v>482</v>
      </c>
      <c r="B49" s="180" t="s">
        <v>340</v>
      </c>
      <c r="C49" s="364" t="s">
        <v>329</v>
      </c>
      <c r="D49" s="183"/>
      <c r="E49" s="179"/>
      <c r="F49" s="178"/>
      <c r="H49" s="413"/>
      <c r="I49" s="158"/>
      <c r="J49" s="158"/>
      <c r="K49" s="158"/>
      <c r="L49" s="158"/>
      <c r="M49" s="158"/>
      <c r="N49" s="158"/>
      <c r="O49" s="158"/>
    </row>
    <row r="50" spans="1:15" ht="30.15" customHeight="1" x14ac:dyDescent="0.25">
      <c r="A50" s="180" t="s">
        <v>482</v>
      </c>
      <c r="B50" s="180" t="s">
        <v>340</v>
      </c>
      <c r="C50" s="364" t="s">
        <v>326</v>
      </c>
      <c r="D50" s="183"/>
      <c r="E50" s="179"/>
      <c r="F50" s="178"/>
      <c r="H50" s="413"/>
      <c r="I50" s="158"/>
      <c r="J50" s="158"/>
      <c r="K50" s="158"/>
      <c r="L50" s="158"/>
      <c r="M50" s="158"/>
      <c r="N50" s="158"/>
      <c r="O50" s="158"/>
    </row>
    <row r="51" spans="1:15" ht="30.15" customHeight="1" x14ac:dyDescent="0.25">
      <c r="A51" s="180" t="s">
        <v>482</v>
      </c>
      <c r="B51" s="180" t="s">
        <v>340</v>
      </c>
      <c r="C51" s="364" t="s">
        <v>327</v>
      </c>
      <c r="D51" s="183"/>
      <c r="E51" s="179"/>
      <c r="F51" s="178"/>
      <c r="H51" s="413"/>
      <c r="I51" s="158"/>
      <c r="J51" s="158"/>
      <c r="K51" s="158"/>
      <c r="L51" s="158"/>
      <c r="M51" s="158"/>
      <c r="N51" s="158"/>
      <c r="O51" s="158"/>
    </row>
    <row r="52" spans="1:15" ht="30.15" customHeight="1" x14ac:dyDescent="0.25">
      <c r="A52" s="180" t="s">
        <v>141</v>
      </c>
      <c r="B52" s="180" t="s">
        <v>340</v>
      </c>
      <c r="C52" s="364" t="s">
        <v>328</v>
      </c>
      <c r="D52" s="183"/>
      <c r="E52" s="179"/>
      <c r="F52" s="178"/>
      <c r="H52" s="413"/>
      <c r="I52" s="158"/>
      <c r="J52" s="158"/>
      <c r="K52" s="158"/>
      <c r="L52" s="158"/>
      <c r="M52" s="158"/>
      <c r="N52" s="158"/>
      <c r="O52" s="158"/>
    </row>
    <row r="53" spans="1:15" ht="30.15" customHeight="1" x14ac:dyDescent="0.25">
      <c r="A53" s="182"/>
      <c r="B53" s="179"/>
      <c r="C53" s="183"/>
      <c r="D53" s="362"/>
      <c r="E53" s="411"/>
      <c r="F53" s="178"/>
      <c r="H53" s="413" t="s">
        <v>243</v>
      </c>
      <c r="I53" s="158"/>
      <c r="J53" s="158"/>
      <c r="K53" s="158"/>
      <c r="L53" s="158"/>
      <c r="M53" s="158"/>
      <c r="N53" s="158"/>
      <c r="O53" s="158"/>
    </row>
    <row r="54" spans="1:15" ht="30.15" customHeight="1" x14ac:dyDescent="0.25">
      <c r="A54" s="182"/>
      <c r="B54" s="179"/>
      <c r="C54" s="183"/>
      <c r="D54" s="183"/>
      <c r="E54" s="179"/>
      <c r="F54" s="178"/>
      <c r="H54" s="413"/>
      <c r="I54" s="158"/>
      <c r="J54" s="158"/>
      <c r="K54" s="158"/>
      <c r="L54" s="158"/>
      <c r="M54" s="158"/>
      <c r="N54" s="158"/>
      <c r="O54" s="158"/>
    </row>
    <row r="55" spans="1:15" ht="30.15" customHeight="1" x14ac:dyDescent="0.25">
      <c r="A55" s="182"/>
      <c r="B55" s="179"/>
      <c r="C55" s="183"/>
      <c r="D55" s="183"/>
      <c r="E55" s="179"/>
      <c r="F55" s="178"/>
      <c r="H55" s="413"/>
      <c r="I55" s="158"/>
      <c r="J55" s="158"/>
      <c r="K55" s="158"/>
      <c r="L55" s="158"/>
      <c r="M55" s="158"/>
      <c r="N55" s="158"/>
      <c r="O55" s="158"/>
    </row>
    <row r="56" spans="1:15" ht="30.15" customHeight="1" x14ac:dyDescent="0.25">
      <c r="A56" s="182"/>
      <c r="B56" s="179"/>
      <c r="C56" s="183"/>
      <c r="D56" s="183"/>
      <c r="E56" s="179"/>
      <c r="F56" s="178"/>
      <c r="H56" s="413"/>
      <c r="I56" s="158"/>
      <c r="J56" s="158"/>
      <c r="K56" s="158"/>
      <c r="L56" s="158"/>
      <c r="M56" s="158"/>
      <c r="N56" s="158"/>
      <c r="O56" s="158"/>
    </row>
    <row r="57" spans="1:15" ht="30.15" customHeight="1" x14ac:dyDescent="0.25">
      <c r="A57" s="229" t="s">
        <v>244</v>
      </c>
      <c r="B57" s="369"/>
      <c r="C57" s="230"/>
      <c r="D57" s="230"/>
      <c r="E57" s="231"/>
      <c r="F57" s="178"/>
      <c r="H57" s="413"/>
      <c r="I57" s="158"/>
      <c r="J57" s="158"/>
      <c r="K57" s="158"/>
      <c r="L57" s="158"/>
      <c r="M57" s="158"/>
      <c r="N57" s="158"/>
      <c r="O57" s="158"/>
    </row>
    <row r="58" spans="1:15" ht="30.15" customHeight="1" x14ac:dyDescent="0.25">
      <c r="A58" s="347" t="s">
        <v>480</v>
      </c>
      <c r="B58" s="429" t="s">
        <v>262</v>
      </c>
      <c r="C58" s="428" t="s">
        <v>330</v>
      </c>
      <c r="D58" s="419"/>
      <c r="E58" s="411"/>
      <c r="F58" s="178"/>
      <c r="H58" s="494" t="s">
        <v>245</v>
      </c>
      <c r="I58" s="495"/>
      <c r="J58" s="495"/>
      <c r="K58" s="495"/>
      <c r="L58" s="495"/>
      <c r="M58" s="495"/>
      <c r="N58" s="158"/>
      <c r="O58" s="158"/>
    </row>
    <row r="59" spans="1:15" ht="30.15" customHeight="1" x14ac:dyDescent="0.25">
      <c r="A59" s="347" t="s">
        <v>480</v>
      </c>
      <c r="B59" s="429" t="s">
        <v>262</v>
      </c>
      <c r="C59" s="428" t="s">
        <v>246</v>
      </c>
      <c r="D59" s="420"/>
      <c r="E59" s="179"/>
      <c r="F59" s="178"/>
      <c r="H59" s="413" t="s">
        <v>317</v>
      </c>
      <c r="I59" s="158"/>
      <c r="J59" s="158"/>
      <c r="K59" s="158"/>
      <c r="L59" s="158"/>
      <c r="M59" s="158"/>
      <c r="N59" s="158"/>
      <c r="O59" s="158"/>
    </row>
    <row r="60" spans="1:15" ht="30.15" customHeight="1" x14ac:dyDescent="0.25">
      <c r="A60" s="347" t="s">
        <v>480</v>
      </c>
      <c r="B60" s="180" t="s">
        <v>340</v>
      </c>
      <c r="C60" s="184" t="s">
        <v>318</v>
      </c>
      <c r="D60" s="420"/>
      <c r="E60" s="179"/>
      <c r="F60" s="178"/>
      <c r="H60" s="413"/>
      <c r="I60" s="158"/>
      <c r="J60" s="158"/>
      <c r="K60" s="158"/>
      <c r="L60" s="158"/>
      <c r="M60" s="158"/>
      <c r="N60" s="158"/>
      <c r="O60" s="158"/>
    </row>
    <row r="61" spans="1:15" ht="30.15" customHeight="1" x14ac:dyDescent="0.25">
      <c r="A61" s="347" t="s">
        <v>480</v>
      </c>
      <c r="B61" s="429" t="s">
        <v>341</v>
      </c>
      <c r="C61" s="428" t="s">
        <v>477</v>
      </c>
      <c r="D61" s="420"/>
      <c r="E61" s="179"/>
      <c r="F61" s="178"/>
      <c r="H61" s="413"/>
      <c r="I61" s="158"/>
      <c r="J61" s="158"/>
      <c r="K61" s="158"/>
      <c r="L61" s="158"/>
      <c r="M61" s="158"/>
      <c r="N61" s="158"/>
      <c r="O61" s="158"/>
    </row>
    <row r="62" spans="1:15" ht="60.75" customHeight="1" x14ac:dyDescent="0.25">
      <c r="A62" s="347" t="s">
        <v>480</v>
      </c>
      <c r="B62" s="347" t="s">
        <v>340</v>
      </c>
      <c r="C62" s="365" t="s">
        <v>247</v>
      </c>
      <c r="D62" s="421"/>
      <c r="E62" s="179"/>
      <c r="F62" s="178"/>
      <c r="H62" s="490" t="s">
        <v>248</v>
      </c>
      <c r="I62" s="490"/>
      <c r="J62" s="490"/>
      <c r="K62" s="490"/>
      <c r="L62" s="490"/>
      <c r="M62" s="490"/>
      <c r="N62" s="158"/>
      <c r="O62" s="158"/>
    </row>
    <row r="63" spans="1:15" x14ac:dyDescent="0.25">
      <c r="A63" s="176"/>
      <c r="B63" s="176"/>
      <c r="C63" s="176"/>
      <c r="D63" s="176"/>
      <c r="E63" s="185"/>
      <c r="F63" s="178"/>
    </row>
    <row r="64" spans="1:15" x14ac:dyDescent="0.25">
      <c r="A64" s="176"/>
      <c r="B64" s="176"/>
      <c r="C64" s="176"/>
      <c r="D64" s="176"/>
      <c r="E64" s="185"/>
      <c r="F64" s="178"/>
    </row>
    <row r="65" spans="1:6" x14ac:dyDescent="0.25">
      <c r="A65" s="176"/>
      <c r="B65" s="176"/>
      <c r="C65" s="181"/>
      <c r="D65" s="181"/>
      <c r="E65" s="185"/>
      <c r="F65" s="178"/>
    </row>
    <row r="66" spans="1:6" ht="12.75" customHeight="1" x14ac:dyDescent="0.25">
      <c r="A66" s="176"/>
      <c r="B66" s="176"/>
      <c r="C66" s="176"/>
      <c r="D66" s="176"/>
      <c r="E66" s="185"/>
      <c r="F66" s="178"/>
    </row>
    <row r="67" spans="1:6" x14ac:dyDescent="0.25">
      <c r="A67" s="176"/>
      <c r="B67" s="176"/>
      <c r="C67" s="176"/>
      <c r="D67" s="176"/>
      <c r="E67" s="185"/>
      <c r="F67" s="178"/>
    </row>
    <row r="68" spans="1:6" x14ac:dyDescent="0.25">
      <c r="A68" s="176"/>
      <c r="B68" s="176"/>
      <c r="C68" s="176"/>
      <c r="D68" s="176"/>
      <c r="E68" s="185"/>
      <c r="F68" s="178"/>
    </row>
    <row r="69" spans="1:6" x14ac:dyDescent="0.25">
      <c r="A69" s="176"/>
      <c r="B69" s="176"/>
      <c r="C69" s="176"/>
      <c r="D69" s="176"/>
      <c r="E69" s="185"/>
      <c r="F69" s="178"/>
    </row>
    <row r="70" spans="1:6" x14ac:dyDescent="0.25">
      <c r="A70" s="181"/>
      <c r="B70" s="181"/>
      <c r="C70" s="176"/>
      <c r="D70" s="176"/>
      <c r="E70" s="185"/>
      <c r="F70" s="178"/>
    </row>
    <row r="71" spans="1:6" x14ac:dyDescent="0.25">
      <c r="A71" s="176"/>
      <c r="B71" s="176"/>
      <c r="C71" s="176"/>
      <c r="D71" s="176"/>
      <c r="E71" s="185"/>
      <c r="F71" s="178"/>
    </row>
    <row r="72" spans="1:6" x14ac:dyDescent="0.25">
      <c r="A72" s="176"/>
      <c r="B72" s="176"/>
      <c r="C72" s="176"/>
      <c r="D72" s="176"/>
      <c r="E72" s="185"/>
      <c r="F72" s="178"/>
    </row>
    <row r="73" spans="1:6" x14ac:dyDescent="0.25">
      <c r="A73" s="176"/>
      <c r="B73" s="176"/>
      <c r="C73" s="176"/>
      <c r="D73" s="176"/>
      <c r="E73" s="185"/>
      <c r="F73" s="178"/>
    </row>
    <row r="74" spans="1:6" x14ac:dyDescent="0.25">
      <c r="A74" s="176"/>
      <c r="B74" s="176"/>
      <c r="C74" s="176"/>
      <c r="D74" s="176"/>
      <c r="E74" s="185"/>
      <c r="F74" s="178"/>
    </row>
    <row r="75" spans="1:6" x14ac:dyDescent="0.25">
      <c r="A75" s="176"/>
      <c r="B75" s="176"/>
      <c r="C75" s="176"/>
      <c r="D75" s="176"/>
      <c r="E75" s="185"/>
      <c r="F75" s="178"/>
    </row>
    <row r="76" spans="1:6" x14ac:dyDescent="0.25">
      <c r="A76" s="186"/>
      <c r="B76" s="176"/>
      <c r="C76" s="176"/>
      <c r="D76" s="176"/>
      <c r="E76" s="185"/>
      <c r="F76" s="178"/>
    </row>
    <row r="77" spans="1:6" x14ac:dyDescent="0.25">
      <c r="A77" s="186"/>
      <c r="B77" s="176"/>
      <c r="C77" s="181"/>
      <c r="D77" s="181"/>
      <c r="E77" s="185"/>
      <c r="F77" s="178"/>
    </row>
    <row r="78" spans="1:6" x14ac:dyDescent="0.25">
      <c r="A78" s="186"/>
      <c r="B78" s="176"/>
      <c r="C78" s="181"/>
      <c r="D78" s="181"/>
      <c r="E78" s="185"/>
      <c r="F78" s="178"/>
    </row>
    <row r="79" spans="1:6" x14ac:dyDescent="0.25">
      <c r="A79" s="186"/>
      <c r="B79" s="181"/>
      <c r="C79" s="181"/>
      <c r="D79" s="181"/>
      <c r="E79" s="185"/>
      <c r="F79" s="178"/>
    </row>
    <row r="80" spans="1:6" x14ac:dyDescent="0.25">
      <c r="A80" s="176"/>
      <c r="B80" s="187"/>
      <c r="C80" s="176"/>
      <c r="D80" s="176"/>
      <c r="E80" s="185"/>
      <c r="F80" s="178"/>
    </row>
    <row r="81" spans="1:6" x14ac:dyDescent="0.25">
      <c r="A81" s="176"/>
      <c r="B81" s="176"/>
      <c r="C81" s="176"/>
      <c r="D81" s="176"/>
      <c r="E81" s="185"/>
      <c r="F81" s="178"/>
    </row>
    <row r="82" spans="1:6" x14ac:dyDescent="0.25">
      <c r="A82" s="176"/>
      <c r="B82" s="176"/>
      <c r="C82" s="176"/>
      <c r="D82" s="176"/>
      <c r="E82" s="185"/>
      <c r="F82" s="178"/>
    </row>
    <row r="83" spans="1:6" x14ac:dyDescent="0.25">
      <c r="A83" s="176"/>
      <c r="B83" s="176"/>
      <c r="C83" s="176"/>
      <c r="D83" s="176"/>
      <c r="E83" s="176"/>
      <c r="F83" s="178"/>
    </row>
    <row r="84" spans="1:6" x14ac:dyDescent="0.25">
      <c r="A84" s="176"/>
      <c r="B84" s="176"/>
      <c r="C84" s="176"/>
      <c r="D84" s="176"/>
      <c r="E84" s="176"/>
      <c r="F84" s="178"/>
    </row>
    <row r="85" spans="1:6" x14ac:dyDescent="0.25">
      <c r="A85" s="176"/>
      <c r="B85" s="176"/>
      <c r="C85" s="176"/>
      <c r="D85" s="176"/>
      <c r="E85" s="176"/>
      <c r="F85" s="178"/>
    </row>
    <row r="86" spans="1:6" x14ac:dyDescent="0.25">
      <c r="A86" s="176"/>
      <c r="B86" s="176"/>
      <c r="C86" s="176"/>
      <c r="D86" s="176"/>
      <c r="E86" s="176"/>
      <c r="F86" s="178"/>
    </row>
    <row r="87" spans="1:6" x14ac:dyDescent="0.25">
      <c r="A87" s="178"/>
      <c r="B87" s="178"/>
      <c r="C87" s="178"/>
      <c r="D87" s="178"/>
      <c r="E87" s="178"/>
      <c r="F87" s="178"/>
    </row>
    <row r="88" spans="1:6" x14ac:dyDescent="0.25">
      <c r="A88" s="178"/>
      <c r="B88" s="178"/>
      <c r="C88" s="178"/>
      <c r="D88" s="178"/>
      <c r="E88" s="178"/>
      <c r="F88" s="178"/>
    </row>
    <row r="89" spans="1:6" x14ac:dyDescent="0.25">
      <c r="B89" s="178"/>
      <c r="C89" s="178"/>
      <c r="D89" s="178"/>
      <c r="E89" s="178"/>
      <c r="F89" s="178"/>
    </row>
    <row r="90" spans="1:6" x14ac:dyDescent="0.25">
      <c r="A90" s="178"/>
      <c r="B90" s="178"/>
      <c r="C90" s="178"/>
      <c r="D90" s="178"/>
      <c r="E90" s="178"/>
      <c r="F90" s="178"/>
    </row>
  </sheetData>
  <sheetProtection algorithmName="SHA-512" hashValue="UUa7VjQRXUZ5Fkbycah/sV234BUchh/f5dpSsu5TaLTSAm/FkuOi+uLDlRG2ZBbToMtxE9/HAz5HRK04T0YNGw==" saltValue="lV692jeune1IJG8g8daJmA==" spinCount="100000" sheet="1" selectLockedCells="1"/>
  <mergeCells count="24">
    <mergeCell ref="B25:C25"/>
    <mergeCell ref="B9:E9"/>
    <mergeCell ref="B11:E11"/>
    <mergeCell ref="B13:C13"/>
    <mergeCell ref="B14:C14"/>
    <mergeCell ref="B16:C16"/>
    <mergeCell ref="B15:C15"/>
    <mergeCell ref="H18:M19"/>
    <mergeCell ref="B19:C19"/>
    <mergeCell ref="B18:C18"/>
    <mergeCell ref="B20:C20"/>
    <mergeCell ref="B22:C22"/>
    <mergeCell ref="B21:C21"/>
    <mergeCell ref="A45:A46"/>
    <mergeCell ref="H62:M62"/>
    <mergeCell ref="B26:C26"/>
    <mergeCell ref="B27:C27"/>
    <mergeCell ref="B28:C28"/>
    <mergeCell ref="H58:M58"/>
    <mergeCell ref="H46:N46"/>
    <mergeCell ref="H42:N42"/>
    <mergeCell ref="H34:N34"/>
    <mergeCell ref="H35:N35"/>
    <mergeCell ref="H41:N41"/>
  </mergeCells>
  <pageMargins left="0.70866141732283472" right="0.70866141732283472" top="0.78740157480314965" bottom="0.78740157480314965" header="0.31496062992125984" footer="0.31496062992125984"/>
  <pageSetup paperSize="9" scale="58" fitToHeight="0" orientation="portrait" blackAndWhite="1" r:id="rId1"/>
  <rowBreaks count="1" manualBreakCount="1">
    <brk id="44" max="4"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59"/>
  <sheetViews>
    <sheetView showGridLines="0" zoomScaleNormal="100" workbookViewId="0">
      <pane ySplit="7" topLeftCell="A8" activePane="bottomLeft" state="frozen"/>
      <selection pane="bottomLeft" activeCell="A21" sqref="A21"/>
    </sheetView>
  </sheetViews>
  <sheetFormatPr baseColWidth="10" defaultColWidth="11.33203125" defaultRowHeight="13.2" x14ac:dyDescent="0.25"/>
  <cols>
    <col min="1" max="1" width="17.88671875" style="44" customWidth="1"/>
    <col min="2" max="2" width="26.88671875" style="44" customWidth="1"/>
    <col min="3" max="3" width="21.109375" style="44" customWidth="1"/>
    <col min="4" max="4" width="35.6640625" style="44" customWidth="1"/>
    <col min="5" max="5" width="7.109375" style="44" customWidth="1"/>
    <col min="6" max="6" width="16.88671875" style="44" customWidth="1"/>
    <col min="7" max="7" width="23.109375" style="44" customWidth="1"/>
    <col min="8" max="16384" width="11.33203125" style="44"/>
  </cols>
  <sheetData>
    <row r="1" spans="1:16" x14ac:dyDescent="0.25">
      <c r="I1" s="202"/>
      <c r="J1" s="202"/>
      <c r="K1" s="202"/>
      <c r="L1" s="202"/>
      <c r="M1" s="202"/>
      <c r="N1" s="202"/>
      <c r="O1" s="202"/>
      <c r="P1" s="202"/>
    </row>
    <row r="2" spans="1:16" ht="24.6" x14ac:dyDescent="0.4">
      <c r="A2" s="149"/>
      <c r="B2" s="149"/>
      <c r="C2" s="149"/>
      <c r="F2" s="143"/>
      <c r="I2" s="202"/>
      <c r="J2" s="202"/>
      <c r="K2" s="202"/>
      <c r="L2" s="202"/>
      <c r="M2" s="202"/>
      <c r="N2" s="202"/>
      <c r="O2" s="202"/>
      <c r="P2" s="202"/>
    </row>
    <row r="3" spans="1:16" ht="15" x14ac:dyDescent="0.25">
      <c r="A3" s="150"/>
      <c r="B3" s="151"/>
      <c r="C3" s="151"/>
      <c r="D3" s="151"/>
      <c r="E3" s="151"/>
      <c r="F3" s="152"/>
      <c r="I3" s="202"/>
      <c r="J3" s="202"/>
      <c r="K3" s="202"/>
      <c r="L3" s="202"/>
      <c r="M3" s="202"/>
      <c r="N3" s="202"/>
      <c r="O3" s="202"/>
      <c r="P3" s="202"/>
    </row>
    <row r="4" spans="1:16" x14ac:dyDescent="0.25">
      <c r="I4" s="202"/>
      <c r="J4" s="202"/>
      <c r="K4" s="202"/>
      <c r="L4" s="202"/>
      <c r="M4" s="202"/>
      <c r="N4" s="202"/>
      <c r="O4" s="202"/>
      <c r="P4" s="202"/>
    </row>
    <row r="5" spans="1:16" x14ac:dyDescent="0.25">
      <c r="I5" s="202"/>
      <c r="J5" s="202"/>
      <c r="K5" s="202"/>
      <c r="L5" s="202"/>
      <c r="M5" s="202"/>
      <c r="N5" s="202"/>
      <c r="O5" s="202"/>
      <c r="P5" s="202"/>
    </row>
    <row r="6" spans="1:16" s="247" customFormat="1" ht="25.5" customHeight="1" x14ac:dyDescent="0.25">
      <c r="A6" s="272" t="s">
        <v>144</v>
      </c>
      <c r="B6" s="273"/>
      <c r="C6" s="273"/>
      <c r="D6" s="273"/>
      <c r="E6" s="273"/>
      <c r="F6" s="273"/>
      <c r="G6" s="273"/>
      <c r="I6" s="274" t="s">
        <v>34</v>
      </c>
      <c r="J6" s="275"/>
      <c r="K6" s="275"/>
      <c r="L6" s="276"/>
      <c r="M6" s="276"/>
      <c r="N6" s="276"/>
      <c r="O6" s="276"/>
      <c r="P6" s="276"/>
    </row>
    <row r="7" spans="1:16" s="247" customFormat="1" ht="11.1" customHeight="1" x14ac:dyDescent="0.25">
      <c r="A7" s="444" t="s">
        <v>500</v>
      </c>
      <c r="B7" s="273"/>
      <c r="C7" s="273"/>
      <c r="D7" s="273"/>
      <c r="E7" s="273"/>
      <c r="F7" s="273"/>
      <c r="G7" s="273"/>
      <c r="I7" s="274"/>
      <c r="J7" s="275"/>
      <c r="K7" s="275"/>
      <c r="L7" s="276"/>
      <c r="M7" s="276"/>
      <c r="N7" s="276"/>
      <c r="O7" s="276"/>
      <c r="P7" s="276"/>
    </row>
    <row r="8" spans="1:16" ht="15" customHeight="1" x14ac:dyDescent="0.35">
      <c r="A8" s="162"/>
      <c r="B8" s="217"/>
      <c r="C8" s="217"/>
      <c r="D8" s="217"/>
      <c r="E8" s="45"/>
      <c r="F8" s="45"/>
      <c r="G8" s="45"/>
      <c r="I8" s="202"/>
      <c r="J8" s="202"/>
      <c r="K8" s="202"/>
      <c r="L8" s="202"/>
      <c r="M8" s="202"/>
      <c r="N8" s="202"/>
      <c r="O8" s="202"/>
      <c r="P8" s="202"/>
    </row>
    <row r="9" spans="1:16" s="7" customFormat="1" ht="15" customHeight="1" x14ac:dyDescent="0.3">
      <c r="A9" s="46" t="s">
        <v>54</v>
      </c>
      <c r="B9" s="504" t="str">
        <f>+Stammdaten!B12</f>
        <v>.</v>
      </c>
      <c r="C9" s="504"/>
      <c r="D9" s="504"/>
      <c r="E9" s="9"/>
      <c r="F9" s="9"/>
      <c r="G9" s="9"/>
      <c r="I9" s="202"/>
      <c r="J9" s="207"/>
      <c r="K9" s="207"/>
      <c r="L9" s="202"/>
      <c r="M9" s="202"/>
      <c r="N9" s="202"/>
      <c r="O9" s="202"/>
      <c r="P9" s="210"/>
    </row>
    <row r="10" spans="1:16" s="7" customFormat="1" ht="15" customHeight="1" x14ac:dyDescent="0.25">
      <c r="A10" s="46"/>
      <c r="B10" s="9"/>
      <c r="C10" s="47"/>
      <c r="D10" s="47"/>
      <c r="E10" s="9"/>
      <c r="F10" s="9"/>
      <c r="G10" s="9"/>
      <c r="I10" s="202"/>
      <c r="J10" s="202"/>
      <c r="K10" s="202"/>
      <c r="L10" s="202"/>
      <c r="M10" s="202"/>
      <c r="N10" s="202"/>
      <c r="O10" s="202"/>
      <c r="P10" s="210"/>
    </row>
    <row r="11" spans="1:16" s="7" customFormat="1" ht="15" customHeight="1" x14ac:dyDescent="0.25">
      <c r="A11" s="46" t="s">
        <v>35</v>
      </c>
      <c r="B11" s="9" t="str">
        <f>+Stammdaten!B10</f>
        <v>.</v>
      </c>
      <c r="E11" s="9"/>
      <c r="F11" s="9"/>
      <c r="G11" s="9"/>
      <c r="I11" s="202" t="s">
        <v>249</v>
      </c>
      <c r="J11" s="202"/>
      <c r="K11" s="202"/>
      <c r="L11" s="202"/>
      <c r="M11" s="202"/>
      <c r="N11" s="202"/>
      <c r="O11" s="202"/>
      <c r="P11" s="210"/>
    </row>
    <row r="12" spans="1:16" s="7" customFormat="1" ht="15" customHeight="1" x14ac:dyDescent="0.25">
      <c r="A12" s="46"/>
      <c r="B12" s="9"/>
      <c r="C12" s="47"/>
      <c r="D12" s="47"/>
      <c r="E12" s="9"/>
      <c r="F12" s="9"/>
      <c r="G12" s="9"/>
      <c r="I12" s="202"/>
      <c r="J12" s="202"/>
      <c r="K12" s="202"/>
      <c r="L12" s="202"/>
      <c r="M12" s="202"/>
      <c r="N12" s="202"/>
      <c r="O12" s="202"/>
      <c r="P12" s="210"/>
    </row>
    <row r="13" spans="1:16" s="7" customFormat="1" ht="15" customHeight="1" x14ac:dyDescent="0.25">
      <c r="A13" s="214" t="s">
        <v>202</v>
      </c>
      <c r="B13" s="218" t="str">
        <f>+Stammdaten!B16</f>
        <v>.</v>
      </c>
      <c r="E13" s="9"/>
      <c r="F13" s="9"/>
      <c r="G13" s="9"/>
      <c r="I13" s="202"/>
      <c r="J13" s="202"/>
      <c r="K13" s="202"/>
      <c r="L13" s="202"/>
      <c r="M13" s="202"/>
      <c r="N13" s="202"/>
      <c r="O13" s="202"/>
      <c r="P13" s="210"/>
    </row>
    <row r="14" spans="1:16" s="7" customFormat="1" ht="15" customHeight="1" x14ac:dyDescent="0.25">
      <c r="A14" s="46"/>
      <c r="B14" s="9"/>
      <c r="C14" s="48"/>
      <c r="E14" s="9"/>
      <c r="F14" s="9"/>
      <c r="G14" s="9"/>
      <c r="I14" s="202"/>
      <c r="J14" s="202"/>
      <c r="K14" s="202"/>
      <c r="L14" s="202"/>
      <c r="M14" s="202"/>
      <c r="N14" s="202"/>
      <c r="O14" s="202"/>
      <c r="P14" s="210"/>
    </row>
    <row r="15" spans="1:16" s="7" customFormat="1" ht="15" customHeight="1" x14ac:dyDescent="0.25">
      <c r="A15" s="46" t="s">
        <v>37</v>
      </c>
      <c r="B15" s="9" t="str">
        <f>+Stammdaten!B18</f>
        <v>.</v>
      </c>
      <c r="C15" s="48"/>
      <c r="E15" s="9"/>
      <c r="F15" s="9"/>
      <c r="G15" s="9"/>
      <c r="I15" s="202"/>
      <c r="J15" s="202"/>
      <c r="K15" s="202"/>
      <c r="L15" s="202"/>
      <c r="M15" s="202"/>
      <c r="N15" s="202"/>
      <c r="O15" s="202"/>
      <c r="P15" s="210"/>
    </row>
    <row r="16" spans="1:16" s="7" customFormat="1" ht="15" customHeight="1" x14ac:dyDescent="0.25">
      <c r="A16" s="9"/>
      <c r="B16" s="9"/>
      <c r="C16" s="46"/>
      <c r="D16" s="9"/>
      <c r="E16" s="9"/>
      <c r="F16" s="9"/>
      <c r="G16" s="9"/>
      <c r="I16" s="210"/>
      <c r="J16" s="210"/>
      <c r="K16" s="210"/>
      <c r="L16" s="210"/>
      <c r="M16" s="210"/>
      <c r="N16" s="210"/>
      <c r="O16" s="210"/>
      <c r="P16" s="210"/>
    </row>
    <row r="17" spans="1:16" s="7" customFormat="1" ht="15" customHeight="1" x14ac:dyDescent="0.25">
      <c r="A17" s="16" t="s">
        <v>201</v>
      </c>
      <c r="B17" s="504" t="str">
        <f>+Stammdaten!B14</f>
        <v>.</v>
      </c>
      <c r="C17" s="504"/>
      <c r="D17" s="504"/>
      <c r="E17" s="9"/>
      <c r="F17" s="9"/>
      <c r="G17" s="9"/>
      <c r="I17" s="210"/>
      <c r="J17" s="210"/>
      <c r="K17" s="210"/>
      <c r="L17" s="210"/>
      <c r="M17" s="210"/>
      <c r="N17" s="210"/>
      <c r="O17" s="210"/>
      <c r="P17" s="210"/>
    </row>
    <row r="18" spans="1:16" s="7" customFormat="1" ht="15" customHeight="1" x14ac:dyDescent="0.25">
      <c r="A18" s="16"/>
      <c r="B18" s="49"/>
      <c r="C18" s="49"/>
      <c r="D18" s="49"/>
      <c r="E18" s="9"/>
      <c r="F18" s="9"/>
      <c r="G18" s="9"/>
      <c r="I18" s="210"/>
      <c r="J18" s="210"/>
      <c r="K18" s="210"/>
      <c r="L18" s="210"/>
      <c r="M18" s="210"/>
      <c r="N18" s="210"/>
      <c r="O18" s="210"/>
      <c r="P18" s="210"/>
    </row>
    <row r="19" spans="1:16" s="5" customFormat="1" ht="15" customHeight="1" x14ac:dyDescent="0.25">
      <c r="I19" s="210"/>
      <c r="J19" s="210"/>
      <c r="K19" s="210"/>
      <c r="L19" s="210"/>
      <c r="M19" s="210"/>
      <c r="N19" s="210"/>
      <c r="O19" s="210"/>
      <c r="P19" s="210"/>
    </row>
    <row r="20" spans="1:16" ht="26.4" x14ac:dyDescent="0.25">
      <c r="A20" s="219" t="s">
        <v>145</v>
      </c>
      <c r="B20" s="219" t="s">
        <v>146</v>
      </c>
      <c r="C20" s="505" t="s">
        <v>147</v>
      </c>
      <c r="D20" s="505"/>
      <c r="E20" s="220" t="s">
        <v>148</v>
      </c>
      <c r="F20" s="220" t="s">
        <v>149</v>
      </c>
      <c r="G20" s="220" t="s">
        <v>150</v>
      </c>
      <c r="I20" s="202"/>
      <c r="J20" s="202"/>
      <c r="K20" s="202"/>
      <c r="L20" s="202"/>
      <c r="M20" s="202"/>
      <c r="N20" s="202"/>
      <c r="O20" s="202"/>
      <c r="P20" s="202"/>
    </row>
    <row r="21" spans="1:16" x14ac:dyDescent="0.25">
      <c r="A21" s="161"/>
      <c r="B21" s="161"/>
      <c r="C21" s="506"/>
      <c r="D21" s="506"/>
      <c r="E21" s="161"/>
      <c r="F21" s="123"/>
      <c r="G21" s="133">
        <f>E21*F21</f>
        <v>0</v>
      </c>
      <c r="I21" s="202" t="s">
        <v>254</v>
      </c>
      <c r="J21" s="202"/>
      <c r="K21" s="202"/>
      <c r="L21" s="202"/>
      <c r="M21" s="202"/>
      <c r="N21" s="202"/>
      <c r="O21" s="202"/>
      <c r="P21" s="202"/>
    </row>
    <row r="22" spans="1:16" x14ac:dyDescent="0.25">
      <c r="A22" s="127"/>
      <c r="B22" s="161"/>
      <c r="C22" s="506"/>
      <c r="D22" s="506"/>
      <c r="E22" s="161"/>
      <c r="F22" s="123"/>
      <c r="G22" s="133">
        <f t="shared" ref="G22:G34" si="0">E22*F22</f>
        <v>0</v>
      </c>
      <c r="I22" s="202"/>
      <c r="J22" s="211"/>
      <c r="K22" s="211"/>
      <c r="L22" s="211"/>
      <c r="M22" s="211"/>
      <c r="N22" s="211"/>
      <c r="O22" s="211"/>
      <c r="P22" s="202"/>
    </row>
    <row r="23" spans="1:16" x14ac:dyDescent="0.25">
      <c r="A23" s="161"/>
      <c r="B23" s="161"/>
      <c r="C23" s="506"/>
      <c r="D23" s="506"/>
      <c r="E23" s="161"/>
      <c r="F23" s="123"/>
      <c r="G23" s="133">
        <f t="shared" si="0"/>
        <v>0</v>
      </c>
      <c r="I23" s="202"/>
      <c r="J23" s="202"/>
      <c r="K23" s="202"/>
      <c r="L23" s="202"/>
      <c r="M23" s="202"/>
      <c r="N23" s="202"/>
      <c r="O23" s="202"/>
      <c r="P23" s="202"/>
    </row>
    <row r="24" spans="1:16" x14ac:dyDescent="0.25">
      <c r="A24" s="128"/>
      <c r="B24" s="161"/>
      <c r="C24" s="506"/>
      <c r="D24" s="506"/>
      <c r="E24" s="161"/>
      <c r="F24" s="123"/>
      <c r="G24" s="133">
        <f t="shared" si="0"/>
        <v>0</v>
      </c>
      <c r="I24" s="202"/>
      <c r="J24" s="202"/>
      <c r="K24" s="202"/>
      <c r="L24" s="202"/>
      <c r="M24" s="202"/>
      <c r="N24" s="202"/>
      <c r="O24" s="202"/>
      <c r="P24" s="202"/>
    </row>
    <row r="25" spans="1:16" x14ac:dyDescent="0.25">
      <c r="A25" s="161"/>
      <c r="B25" s="161"/>
      <c r="C25" s="506"/>
      <c r="D25" s="506"/>
      <c r="E25" s="161"/>
      <c r="F25" s="123"/>
      <c r="G25" s="133">
        <f t="shared" si="0"/>
        <v>0</v>
      </c>
      <c r="I25" s="202"/>
      <c r="J25" s="202"/>
      <c r="K25" s="202"/>
      <c r="L25" s="202"/>
      <c r="M25" s="202"/>
      <c r="N25" s="202"/>
      <c r="O25" s="202"/>
      <c r="P25" s="202"/>
    </row>
    <row r="26" spans="1:16" x14ac:dyDescent="0.25">
      <c r="A26" s="127"/>
      <c r="B26" s="161"/>
      <c r="C26" s="506"/>
      <c r="D26" s="506"/>
      <c r="E26" s="161"/>
      <c r="F26" s="123"/>
      <c r="G26" s="133">
        <f t="shared" si="0"/>
        <v>0</v>
      </c>
      <c r="I26" s="202"/>
      <c r="J26" s="202"/>
      <c r="K26" s="202"/>
      <c r="L26" s="202"/>
      <c r="M26" s="202"/>
      <c r="N26" s="202"/>
      <c r="O26" s="202"/>
      <c r="P26" s="202"/>
    </row>
    <row r="27" spans="1:16" x14ac:dyDescent="0.25">
      <c r="A27" s="161"/>
      <c r="B27" s="161"/>
      <c r="C27" s="506"/>
      <c r="D27" s="506"/>
      <c r="E27" s="161"/>
      <c r="F27" s="123"/>
      <c r="G27" s="133">
        <f t="shared" si="0"/>
        <v>0</v>
      </c>
      <c r="I27" s="202"/>
      <c r="J27" s="202"/>
      <c r="K27" s="202"/>
      <c r="L27" s="202"/>
      <c r="M27" s="202"/>
      <c r="N27" s="202"/>
      <c r="O27" s="202"/>
      <c r="P27" s="202"/>
    </row>
    <row r="28" spans="1:16" x14ac:dyDescent="0.25">
      <c r="A28" s="128"/>
      <c r="B28" s="161"/>
      <c r="C28" s="506"/>
      <c r="D28" s="506"/>
      <c r="E28" s="161"/>
      <c r="F28" s="123"/>
      <c r="G28" s="133">
        <f t="shared" si="0"/>
        <v>0</v>
      </c>
      <c r="I28" s="202"/>
      <c r="J28" s="202"/>
      <c r="K28" s="212"/>
      <c r="L28" s="202"/>
      <c r="M28" s="202"/>
      <c r="N28" s="202"/>
      <c r="O28" s="202"/>
      <c r="P28" s="202"/>
    </row>
    <row r="29" spans="1:16" x14ac:dyDescent="0.25">
      <c r="A29" s="161"/>
      <c r="B29" s="161"/>
      <c r="C29" s="506"/>
      <c r="D29" s="506"/>
      <c r="E29" s="161"/>
      <c r="F29" s="123"/>
      <c r="G29" s="133">
        <f t="shared" si="0"/>
        <v>0</v>
      </c>
      <c r="I29" s="202"/>
      <c r="J29" s="202"/>
      <c r="K29" s="202"/>
      <c r="L29" s="202"/>
      <c r="M29" s="202"/>
      <c r="N29" s="202"/>
      <c r="O29" s="202"/>
      <c r="P29" s="202"/>
    </row>
    <row r="30" spans="1:16" x14ac:dyDescent="0.25">
      <c r="A30" s="127"/>
      <c r="B30" s="161"/>
      <c r="C30" s="506"/>
      <c r="D30" s="506"/>
      <c r="E30" s="161"/>
      <c r="F30" s="123"/>
      <c r="G30" s="133">
        <f t="shared" si="0"/>
        <v>0</v>
      </c>
      <c r="I30" s="202"/>
      <c r="J30" s="202"/>
      <c r="K30" s="202"/>
      <c r="L30" s="202"/>
      <c r="M30" s="202"/>
      <c r="N30" s="202"/>
      <c r="O30" s="202"/>
      <c r="P30" s="202"/>
    </row>
    <row r="31" spans="1:16" x14ac:dyDescent="0.25">
      <c r="A31" s="161"/>
      <c r="B31" s="161"/>
      <c r="C31" s="506"/>
      <c r="D31" s="506"/>
      <c r="E31" s="161"/>
      <c r="F31" s="123"/>
      <c r="G31" s="133">
        <f t="shared" si="0"/>
        <v>0</v>
      </c>
      <c r="I31" s="202"/>
      <c r="J31" s="202"/>
      <c r="K31" s="202"/>
      <c r="L31" s="202"/>
      <c r="M31" s="202"/>
      <c r="N31" s="202"/>
      <c r="O31" s="202"/>
      <c r="P31" s="202"/>
    </row>
    <row r="32" spans="1:16" x14ac:dyDescent="0.25">
      <c r="A32" s="128"/>
      <c r="B32" s="161"/>
      <c r="C32" s="506"/>
      <c r="D32" s="506"/>
      <c r="E32" s="132"/>
      <c r="F32" s="123"/>
      <c r="G32" s="133">
        <f t="shared" si="0"/>
        <v>0</v>
      </c>
      <c r="I32" s="202"/>
      <c r="J32" s="202"/>
      <c r="K32" s="202"/>
      <c r="L32" s="202"/>
      <c r="M32" s="202"/>
      <c r="N32" s="202"/>
      <c r="O32" s="202"/>
      <c r="P32" s="202"/>
    </row>
    <row r="33" spans="1:16" x14ac:dyDescent="0.25">
      <c r="A33" s="161"/>
      <c r="B33" s="161"/>
      <c r="C33" s="506"/>
      <c r="D33" s="506"/>
      <c r="E33" s="161"/>
      <c r="F33" s="123"/>
      <c r="G33" s="133">
        <f t="shared" si="0"/>
        <v>0</v>
      </c>
      <c r="I33" s="202"/>
      <c r="J33" s="202"/>
      <c r="K33" s="202"/>
      <c r="L33" s="202"/>
      <c r="M33" s="202"/>
      <c r="N33" s="202"/>
      <c r="O33" s="202"/>
      <c r="P33" s="202"/>
    </row>
    <row r="34" spans="1:16" x14ac:dyDescent="0.25">
      <c r="A34" s="124"/>
      <c r="B34" s="124" t="s">
        <v>151</v>
      </c>
      <c r="C34" s="506"/>
      <c r="D34" s="506"/>
      <c r="E34" s="161"/>
      <c r="F34" s="123"/>
      <c r="G34" s="133">
        <f t="shared" si="0"/>
        <v>0</v>
      </c>
      <c r="I34" s="202"/>
      <c r="J34" s="202"/>
      <c r="K34" s="202"/>
      <c r="L34" s="202"/>
      <c r="M34" s="202"/>
      <c r="N34" s="202"/>
      <c r="O34" s="202"/>
      <c r="P34" s="202"/>
    </row>
    <row r="35" spans="1:16" s="126" customFormat="1" x14ac:dyDescent="0.25">
      <c r="A35" s="124"/>
      <c r="B35" s="124" t="s">
        <v>152</v>
      </c>
      <c r="C35" s="506"/>
      <c r="D35" s="506"/>
      <c r="E35" s="125">
        <v>0</v>
      </c>
      <c r="F35" s="123"/>
      <c r="G35" s="133">
        <f>G34*E35</f>
        <v>0</v>
      </c>
      <c r="I35" s="202" t="s">
        <v>250</v>
      </c>
      <c r="J35" s="202"/>
      <c r="K35" s="202"/>
      <c r="L35" s="202"/>
      <c r="M35" s="202"/>
      <c r="N35" s="202"/>
      <c r="O35" s="202"/>
      <c r="P35" s="202"/>
    </row>
    <row r="36" spans="1:16" x14ac:dyDescent="0.25">
      <c r="A36" s="160"/>
      <c r="B36" s="160"/>
      <c r="C36" s="512"/>
      <c r="D36" s="512"/>
      <c r="E36" s="124"/>
      <c r="F36" s="131"/>
      <c r="G36" s="133"/>
      <c r="I36" s="202"/>
      <c r="J36" s="202"/>
      <c r="K36" s="202"/>
      <c r="L36" s="202"/>
      <c r="M36" s="202"/>
      <c r="N36" s="202"/>
      <c r="O36" s="202"/>
      <c r="P36" s="202"/>
    </row>
    <row r="37" spans="1:16" x14ac:dyDescent="0.25">
      <c r="A37" s="221"/>
      <c r="B37" s="222"/>
      <c r="C37" s="509" t="s">
        <v>153</v>
      </c>
      <c r="D37" s="510"/>
      <c r="E37" s="223"/>
      <c r="F37" s="224">
        <f>SUM(F21:F36)</f>
        <v>0</v>
      </c>
      <c r="G37" s="224">
        <f>SUM(G21:G36)</f>
        <v>0</v>
      </c>
      <c r="I37" s="202"/>
      <c r="J37" s="202"/>
      <c r="K37" s="202"/>
      <c r="L37" s="202"/>
      <c r="M37" s="202"/>
      <c r="N37" s="202"/>
      <c r="O37" s="202"/>
      <c r="P37" s="202"/>
    </row>
    <row r="38" spans="1:16" x14ac:dyDescent="0.25">
      <c r="A38" s="129"/>
      <c r="B38" s="130"/>
      <c r="C38" s="513" t="s">
        <v>200</v>
      </c>
      <c r="D38" s="514"/>
      <c r="E38" s="137">
        <v>0.1</v>
      </c>
      <c r="F38" s="160"/>
      <c r="G38" s="138">
        <f>G37*E38</f>
        <v>0</v>
      </c>
      <c r="I38" s="202" t="s">
        <v>485</v>
      </c>
      <c r="J38" s="202"/>
      <c r="K38" s="202"/>
      <c r="L38" s="202"/>
      <c r="M38" s="202"/>
      <c r="N38" s="202"/>
      <c r="O38" s="202"/>
      <c r="P38" s="202"/>
    </row>
    <row r="39" spans="1:16" x14ac:dyDescent="0.25">
      <c r="A39" s="225"/>
      <c r="B39" s="226"/>
      <c r="C39" s="511" t="s">
        <v>154</v>
      </c>
      <c r="D39" s="511"/>
      <c r="E39" s="225"/>
      <c r="F39" s="226"/>
      <c r="G39" s="227">
        <f>G37+G38</f>
        <v>0</v>
      </c>
      <c r="I39" s="202"/>
      <c r="J39" s="202"/>
      <c r="K39" s="202"/>
      <c r="L39" s="202"/>
      <c r="M39" s="202"/>
      <c r="N39" s="202"/>
      <c r="O39" s="202"/>
      <c r="P39" s="202"/>
    </row>
    <row r="40" spans="1:16" x14ac:dyDescent="0.25">
      <c r="I40" s="202"/>
      <c r="J40" s="202"/>
      <c r="K40" s="202"/>
      <c r="L40" s="202"/>
      <c r="M40" s="202"/>
      <c r="N40" s="202"/>
      <c r="O40" s="202"/>
      <c r="P40" s="202"/>
    </row>
    <row r="41" spans="1:16" x14ac:dyDescent="0.25">
      <c r="I41" s="202"/>
      <c r="J41" s="202"/>
      <c r="K41" s="202"/>
      <c r="L41" s="202"/>
      <c r="M41" s="202"/>
      <c r="N41" s="202"/>
      <c r="O41" s="202"/>
      <c r="P41" s="202"/>
    </row>
    <row r="42" spans="1:16" x14ac:dyDescent="0.25">
      <c r="I42" s="158"/>
      <c r="J42" s="158"/>
      <c r="K42" s="158"/>
      <c r="L42" s="158"/>
      <c r="M42" s="158"/>
      <c r="N42" s="158"/>
      <c r="O42" s="158"/>
      <c r="P42" s="158"/>
    </row>
    <row r="43" spans="1:16" ht="13.8" x14ac:dyDescent="0.25">
      <c r="A43" s="518" t="s">
        <v>155</v>
      </c>
      <c r="B43" s="518"/>
      <c r="C43" s="518"/>
      <c r="D43" s="518"/>
      <c r="E43" s="518"/>
      <c r="F43" s="518"/>
      <c r="G43" s="518"/>
      <c r="I43" s="158"/>
      <c r="J43" s="158"/>
      <c r="K43" s="158"/>
      <c r="L43" s="158"/>
      <c r="M43" s="158"/>
      <c r="N43" s="158"/>
      <c r="O43" s="158"/>
      <c r="P43" s="158"/>
    </row>
    <row r="44" spans="1:16" ht="12.75" customHeight="1" x14ac:dyDescent="0.25">
      <c r="A44" s="516"/>
      <c r="B44" s="516"/>
      <c r="C44" s="516"/>
      <c r="D44" s="516"/>
      <c r="E44" s="516"/>
      <c r="F44" s="516"/>
      <c r="G44" s="516"/>
      <c r="I44" s="202" t="s">
        <v>205</v>
      </c>
      <c r="J44" s="158"/>
      <c r="K44" s="158"/>
      <c r="L44" s="158"/>
      <c r="M44" s="158"/>
      <c r="N44" s="158"/>
      <c r="O44" s="158"/>
      <c r="P44" s="158"/>
    </row>
    <row r="45" spans="1:16" ht="12.75" customHeight="1" x14ac:dyDescent="0.25">
      <c r="A45" s="516"/>
      <c r="B45" s="516"/>
      <c r="C45" s="516"/>
      <c r="D45" s="516"/>
      <c r="E45" s="516"/>
      <c r="F45" s="516"/>
      <c r="G45" s="516"/>
      <c r="I45" s="158"/>
      <c r="J45" s="158"/>
      <c r="K45" s="158"/>
      <c r="L45" s="158"/>
      <c r="M45" s="158"/>
      <c r="N45" s="158"/>
      <c r="O45" s="158"/>
      <c r="P45" s="158"/>
    </row>
    <row r="46" spans="1:16" ht="12.75" customHeight="1" x14ac:dyDescent="0.25">
      <c r="A46" s="516"/>
      <c r="B46" s="516"/>
      <c r="C46" s="516"/>
      <c r="D46" s="516"/>
      <c r="E46" s="516"/>
      <c r="F46" s="516"/>
      <c r="G46" s="516"/>
      <c r="I46" s="158"/>
      <c r="J46" s="158"/>
      <c r="K46" s="158"/>
      <c r="L46" s="158"/>
      <c r="M46" s="158"/>
      <c r="N46" s="158"/>
      <c r="O46" s="158"/>
      <c r="P46" s="158"/>
    </row>
    <row r="47" spans="1:16" ht="12.75" customHeight="1" x14ac:dyDescent="0.25">
      <c r="A47" s="516"/>
      <c r="B47" s="516"/>
      <c r="C47" s="516"/>
      <c r="D47" s="516"/>
      <c r="E47" s="516"/>
      <c r="F47" s="516"/>
      <c r="G47" s="516"/>
      <c r="I47" s="158"/>
      <c r="J47" s="158"/>
      <c r="K47" s="158"/>
      <c r="L47" s="158"/>
      <c r="M47" s="158"/>
      <c r="N47" s="158"/>
      <c r="O47" s="158"/>
      <c r="P47" s="158"/>
    </row>
    <row r="48" spans="1:16" ht="12.75" customHeight="1" x14ac:dyDescent="0.25">
      <c r="A48" s="516"/>
      <c r="B48" s="516"/>
      <c r="C48" s="516"/>
      <c r="D48" s="516"/>
      <c r="E48" s="516"/>
      <c r="F48" s="516"/>
      <c r="G48" s="516"/>
      <c r="I48" s="158"/>
      <c r="J48" s="158"/>
      <c r="K48" s="158"/>
      <c r="L48" s="158"/>
      <c r="M48" s="158"/>
      <c r="N48" s="158"/>
      <c r="O48" s="158"/>
      <c r="P48" s="158"/>
    </row>
    <row r="49" spans="1:16" ht="13.65" customHeight="1" x14ac:dyDescent="0.25">
      <c r="A49" s="516"/>
      <c r="B49" s="516"/>
      <c r="C49" s="516"/>
      <c r="D49" s="516"/>
      <c r="E49" s="516"/>
      <c r="F49" s="516"/>
      <c r="G49" s="516"/>
      <c r="I49" s="158"/>
      <c r="J49" s="158"/>
      <c r="K49" s="158"/>
      <c r="L49" s="158"/>
      <c r="M49" s="158"/>
      <c r="N49" s="158"/>
      <c r="O49" s="158"/>
      <c r="P49" s="158"/>
    </row>
    <row r="50" spans="1:16" ht="14.4" x14ac:dyDescent="0.25">
      <c r="A50" s="51"/>
      <c r="B50" s="51"/>
      <c r="C50" s="51"/>
      <c r="D50" s="51"/>
      <c r="E50" s="51"/>
      <c r="F50" s="51"/>
      <c r="G50" s="51"/>
      <c r="I50" s="158"/>
      <c r="J50" s="158"/>
      <c r="K50" s="158"/>
      <c r="L50" s="158"/>
      <c r="M50" s="158"/>
      <c r="N50" s="158"/>
      <c r="O50" s="158"/>
      <c r="P50" s="158"/>
    </row>
    <row r="51" spans="1:16" s="139" customFormat="1" ht="15" customHeight="1" x14ac:dyDescent="0.25">
      <c r="A51" s="515" t="s">
        <v>203</v>
      </c>
      <c r="B51" s="515"/>
      <c r="C51" s="515"/>
      <c r="D51" s="140" t="s">
        <v>253</v>
      </c>
      <c r="E51" s="517" t="s">
        <v>252</v>
      </c>
      <c r="F51" s="517"/>
      <c r="G51" s="215" t="s">
        <v>58</v>
      </c>
      <c r="I51" s="202" t="s">
        <v>251</v>
      </c>
      <c r="J51" s="158"/>
      <c r="K51" s="158"/>
      <c r="L51" s="158"/>
      <c r="M51" s="158"/>
      <c r="N51" s="199"/>
      <c r="O51" s="199"/>
      <c r="P51" s="199"/>
    </row>
    <row r="52" spans="1:16" ht="14.25" customHeight="1" x14ac:dyDescent="0.25">
      <c r="A52" s="51"/>
      <c r="B52" s="51"/>
      <c r="C52" s="51"/>
      <c r="D52" s="51"/>
      <c r="E52" s="51"/>
      <c r="F52" s="51"/>
      <c r="G52" s="51"/>
      <c r="I52" s="158"/>
      <c r="J52" s="158"/>
      <c r="K52" s="158"/>
      <c r="L52" s="158"/>
      <c r="M52" s="158"/>
      <c r="N52" s="158"/>
      <c r="O52" s="158"/>
      <c r="P52" s="158"/>
    </row>
    <row r="53" spans="1:16" ht="14.25" customHeight="1" x14ac:dyDescent="0.25">
      <c r="A53" s="51"/>
      <c r="B53" s="51"/>
      <c r="C53" s="51"/>
      <c r="D53" s="48"/>
      <c r="F53" s="51"/>
      <c r="G53" s="51"/>
      <c r="I53" s="158"/>
      <c r="J53" s="158"/>
      <c r="K53" s="158"/>
      <c r="L53" s="158"/>
      <c r="M53" s="158"/>
      <c r="N53" s="158"/>
      <c r="O53" s="158"/>
      <c r="P53" s="158"/>
    </row>
    <row r="54" spans="1:16" ht="15" x14ac:dyDescent="0.25">
      <c r="A54" s="508"/>
      <c r="B54" s="508"/>
      <c r="C54" s="159"/>
      <c r="D54" s="52"/>
      <c r="E54" s="52"/>
      <c r="F54" s="52"/>
      <c r="G54" s="52"/>
      <c r="I54" s="158"/>
      <c r="J54" s="158"/>
      <c r="K54" s="158"/>
      <c r="L54" s="158"/>
      <c r="M54" s="158"/>
      <c r="N54" s="158"/>
      <c r="O54" s="158"/>
      <c r="P54" s="158"/>
    </row>
    <row r="55" spans="1:16" x14ac:dyDescent="0.25">
      <c r="A55" s="117"/>
      <c r="B55" s="117"/>
      <c r="C55" s="117"/>
      <c r="D55" s="50"/>
      <c r="E55" s="50"/>
      <c r="F55" s="50"/>
      <c r="G55" s="50"/>
      <c r="I55" s="158"/>
      <c r="J55" s="158"/>
      <c r="K55" s="158"/>
      <c r="L55" s="158"/>
      <c r="M55" s="158"/>
      <c r="N55" s="158"/>
      <c r="O55" s="158"/>
      <c r="P55" s="158"/>
    </row>
    <row r="56" spans="1:16" ht="13.8" thickBot="1" x14ac:dyDescent="0.3">
      <c r="A56" s="216"/>
      <c r="B56" s="119" t="s">
        <v>204</v>
      </c>
      <c r="C56" s="118"/>
      <c r="D56" s="50"/>
      <c r="E56" s="50"/>
      <c r="F56" s="50"/>
      <c r="G56" s="50"/>
      <c r="I56" s="158"/>
      <c r="J56" s="158"/>
      <c r="K56" s="158"/>
      <c r="L56" s="158"/>
      <c r="M56" s="158"/>
      <c r="N56" s="158"/>
      <c r="O56" s="158"/>
      <c r="P56" s="158"/>
    </row>
    <row r="57" spans="1:16" ht="12.75" customHeight="1" x14ac:dyDescent="0.25">
      <c r="A57" s="86" t="s">
        <v>206</v>
      </c>
      <c r="B57" s="507" t="str">
        <f>Stammdaten!B10</f>
        <v>.</v>
      </c>
      <c r="C57" s="507"/>
      <c r="D57" s="271"/>
      <c r="I57" s="158"/>
      <c r="J57" s="158"/>
      <c r="K57" s="158"/>
      <c r="L57" s="158"/>
      <c r="M57" s="158"/>
      <c r="N57" s="158"/>
      <c r="O57" s="158"/>
      <c r="P57" s="158"/>
    </row>
    <row r="58" spans="1:16" x14ac:dyDescent="0.25">
      <c r="I58" s="158"/>
      <c r="J58" s="158"/>
      <c r="K58" s="158"/>
      <c r="L58" s="158"/>
      <c r="M58" s="158"/>
      <c r="N58" s="158"/>
      <c r="O58" s="158"/>
      <c r="P58" s="158"/>
    </row>
    <row r="59" spans="1:16" x14ac:dyDescent="0.25">
      <c r="I59" s="158"/>
      <c r="J59" s="158"/>
      <c r="K59" s="158"/>
      <c r="L59" s="158"/>
      <c r="M59" s="158"/>
      <c r="N59" s="158"/>
      <c r="O59" s="158"/>
      <c r="P59" s="158"/>
    </row>
  </sheetData>
  <sheetProtection algorithmName="SHA-512" hashValue="IkfE8uQ0RxwRoqbUE8Td4Hjbd/J+ll/mBFPX5cGahAl+2ov0k+0CMiTaUdXjkubDowwTkPfiSRfrYPIrSQKCGA==" saltValue="5Dyfry0Diql2K5rGgeyBKg==" spinCount="100000" sheet="1" selectLockedCells="1"/>
  <mergeCells count="28">
    <mergeCell ref="C33:D33"/>
    <mergeCell ref="C34:D34"/>
    <mergeCell ref="B57:C57"/>
    <mergeCell ref="A54:B54"/>
    <mergeCell ref="C37:D37"/>
    <mergeCell ref="C39:D39"/>
    <mergeCell ref="C36:D36"/>
    <mergeCell ref="C38:D38"/>
    <mergeCell ref="A51:C51"/>
    <mergeCell ref="A44:G49"/>
    <mergeCell ref="E51:F51"/>
    <mergeCell ref="A43:G43"/>
    <mergeCell ref="B17:D17"/>
    <mergeCell ref="B9:D9"/>
    <mergeCell ref="C20:D20"/>
    <mergeCell ref="C22:D22"/>
    <mergeCell ref="C35:D35"/>
    <mergeCell ref="C21:D21"/>
    <mergeCell ref="C23:D23"/>
    <mergeCell ref="C25:D25"/>
    <mergeCell ref="C24:D24"/>
    <mergeCell ref="C26:D26"/>
    <mergeCell ref="C28:D28"/>
    <mergeCell ref="C30:D30"/>
    <mergeCell ref="C32:D32"/>
    <mergeCell ref="C27:D27"/>
    <mergeCell ref="C29:D29"/>
    <mergeCell ref="C31:D31"/>
  </mergeCells>
  <pageMargins left="0.70866141732283472" right="0.70866141732283472" top="0.78740157480314965" bottom="0.78740157480314965" header="0.31496062992125984" footer="0.31496062992125984"/>
  <pageSetup paperSize="9" scale="59" fitToWidth="0" fitToHeight="0" orientation="portrait" blackAndWhite="1"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94"/>
  <sheetViews>
    <sheetView showGridLines="0" zoomScaleNormal="100" workbookViewId="0">
      <pane ySplit="15" topLeftCell="A16" activePane="bottomLeft" state="frozen"/>
      <selection pane="bottomLeft" activeCell="B13" sqref="B13"/>
    </sheetView>
  </sheetViews>
  <sheetFormatPr baseColWidth="10" defaultColWidth="8" defaultRowHeight="13.2" x14ac:dyDescent="0.25"/>
  <cols>
    <col min="1" max="1" width="13.109375" style="394" customWidth="1"/>
    <col min="2" max="2" width="18.33203125" style="394" customWidth="1"/>
    <col min="3" max="3" width="17" style="394" customWidth="1"/>
    <col min="4" max="4" width="18.109375" style="394" customWidth="1"/>
    <col min="5" max="5" width="10.109375" style="394" customWidth="1"/>
    <col min="6" max="6" width="10.6640625" style="394" customWidth="1"/>
    <col min="7" max="7" width="10.33203125" style="394" customWidth="1"/>
    <col min="8" max="8" width="10.6640625" style="394" customWidth="1"/>
    <col min="9" max="9" width="8.6640625" style="394" customWidth="1"/>
    <col min="10" max="11" width="10.6640625" style="394" customWidth="1"/>
    <col min="12" max="12" width="10.33203125" style="394" customWidth="1"/>
    <col min="13" max="13" width="10.6640625" style="394" customWidth="1"/>
    <col min="14" max="14" width="10.33203125" style="394" customWidth="1"/>
    <col min="15" max="15" width="13" style="394" customWidth="1"/>
    <col min="16" max="16" width="10.33203125" style="394" customWidth="1"/>
    <col min="17" max="17" width="10.6640625" style="394" customWidth="1"/>
    <col min="18" max="18" width="12.6640625" style="394" customWidth="1"/>
    <col min="19" max="19" width="11.6640625" style="394" customWidth="1"/>
    <col min="20" max="20" width="21.33203125" style="394" customWidth="1"/>
    <col min="21" max="21" width="2.33203125" style="394" customWidth="1"/>
    <col min="22" max="16384" width="8" style="394"/>
  </cols>
  <sheetData>
    <row r="1" spans="1:30" s="44" customFormat="1" x14ac:dyDescent="0.25">
      <c r="W1" s="200"/>
      <c r="X1" s="156"/>
      <c r="Y1" s="156"/>
      <c r="Z1" s="156"/>
      <c r="AA1" s="156"/>
      <c r="AB1" s="156"/>
      <c r="AC1" s="156"/>
      <c r="AD1" s="158"/>
    </row>
    <row r="2" spans="1:30" s="44" customFormat="1" ht="24.6" x14ac:dyDescent="0.4">
      <c r="A2" s="149"/>
      <c r="B2" s="149"/>
      <c r="C2" s="149"/>
      <c r="F2" s="143"/>
      <c r="W2" s="200"/>
      <c r="X2" s="156"/>
      <c r="Y2" s="156"/>
      <c r="Z2" s="156"/>
      <c r="AA2" s="156"/>
      <c r="AB2" s="156"/>
      <c r="AC2" s="156"/>
      <c r="AD2" s="158"/>
    </row>
    <row r="3" spans="1:30" s="44" customFormat="1" ht="15" x14ac:dyDescent="0.25">
      <c r="A3" s="150"/>
      <c r="B3" s="151"/>
      <c r="C3" s="151"/>
      <c r="D3" s="151"/>
      <c r="E3" s="151"/>
      <c r="F3" s="152"/>
      <c r="W3" s="200"/>
      <c r="X3" s="156"/>
      <c r="Y3" s="156"/>
      <c r="Z3" s="156"/>
      <c r="AA3" s="156"/>
      <c r="AB3" s="156"/>
      <c r="AC3" s="156"/>
      <c r="AD3" s="158"/>
    </row>
    <row r="4" spans="1:30" s="44" customFormat="1" x14ac:dyDescent="0.25">
      <c r="W4" s="200"/>
      <c r="X4" s="156"/>
      <c r="Y4" s="156"/>
      <c r="Z4" s="156"/>
      <c r="AA4" s="156"/>
      <c r="AB4" s="156"/>
      <c r="AC4" s="156"/>
      <c r="AD4" s="158"/>
    </row>
    <row r="5" spans="1:30" x14ac:dyDescent="0.25">
      <c r="W5" s="200"/>
      <c r="X5" s="156"/>
      <c r="Y5" s="156"/>
      <c r="Z5" s="156"/>
      <c r="AA5" s="156"/>
      <c r="AB5" s="156"/>
      <c r="AC5" s="158"/>
      <c r="AD5" s="243"/>
    </row>
    <row r="6" spans="1:30" ht="15" customHeight="1" x14ac:dyDescent="0.3">
      <c r="A6" s="395" t="s">
        <v>434</v>
      </c>
      <c r="H6" s="244"/>
      <c r="I6" s="244"/>
      <c r="J6" s="244"/>
      <c r="K6" s="244"/>
      <c r="L6" s="244"/>
      <c r="M6" s="244"/>
      <c r="N6" s="244"/>
      <c r="O6" s="244"/>
      <c r="P6" s="244"/>
      <c r="W6" s="201" t="s">
        <v>34</v>
      </c>
      <c r="X6" s="157"/>
      <c r="Y6" s="157"/>
      <c r="Z6" s="156"/>
      <c r="AA6" s="156"/>
      <c r="AB6" s="156"/>
      <c r="AC6" s="158"/>
      <c r="AD6" s="243"/>
    </row>
    <row r="7" spans="1:30" s="445" customFormat="1" ht="15" customHeight="1" x14ac:dyDescent="0.2">
      <c r="A7" s="445" t="s">
        <v>500</v>
      </c>
      <c r="H7" s="446"/>
      <c r="I7" s="446"/>
      <c r="J7" s="446"/>
      <c r="K7" s="446"/>
      <c r="L7" s="446"/>
      <c r="M7" s="446"/>
      <c r="N7" s="446"/>
      <c r="O7" s="446"/>
      <c r="P7" s="446"/>
      <c r="W7" s="282"/>
      <c r="X7" s="447"/>
      <c r="Y7" s="447"/>
      <c r="Z7" s="448"/>
      <c r="AA7" s="448"/>
      <c r="AB7" s="448"/>
      <c r="AC7" s="448"/>
      <c r="AD7" s="449"/>
    </row>
    <row r="8" spans="1:30" ht="15" customHeight="1" x14ac:dyDescent="0.25">
      <c r="A8" s="395"/>
      <c r="H8" s="244"/>
      <c r="I8" s="244"/>
      <c r="J8" s="244"/>
      <c r="K8" s="244"/>
      <c r="L8" s="244"/>
      <c r="M8" s="244"/>
      <c r="N8" s="244"/>
      <c r="O8" s="244"/>
      <c r="P8" s="244"/>
      <c r="W8" s="371"/>
      <c r="X8" s="158"/>
      <c r="Y8" s="158"/>
      <c r="Z8" s="158"/>
      <c r="AA8" s="158"/>
      <c r="AB8" s="158"/>
      <c r="AC8" s="158"/>
      <c r="AD8" s="243"/>
    </row>
    <row r="9" spans="1:30" s="126" customFormat="1" ht="15.6" x14ac:dyDescent="0.3">
      <c r="A9" s="145" t="s">
        <v>357</v>
      </c>
      <c r="B9" s="524" t="str">
        <f>Stammdaten!B12</f>
        <v>.</v>
      </c>
      <c r="C9" s="524"/>
      <c r="D9" s="524"/>
      <c r="E9" s="524"/>
      <c r="F9" s="524"/>
      <c r="G9" s="524"/>
      <c r="H9" s="524"/>
      <c r="I9" s="524"/>
      <c r="J9" s="392"/>
      <c r="W9" s="371" t="s">
        <v>249</v>
      </c>
      <c r="X9" s="157"/>
      <c r="Y9" s="157"/>
      <c r="Z9" s="156"/>
      <c r="AA9" s="156"/>
      <c r="AB9" s="156"/>
      <c r="AC9" s="158"/>
      <c r="AD9" s="158"/>
    </row>
    <row r="10" spans="1:30" s="126" customFormat="1" ht="15.6" x14ac:dyDescent="0.3">
      <c r="A10" s="145"/>
      <c r="B10" s="370"/>
      <c r="C10" s="370"/>
      <c r="D10" s="370"/>
      <c r="E10" s="370"/>
      <c r="H10" s="205"/>
      <c r="I10" s="392"/>
      <c r="J10" s="392"/>
      <c r="W10" s="371"/>
      <c r="X10" s="158"/>
      <c r="Y10" s="158"/>
      <c r="Z10" s="158"/>
      <c r="AA10" s="158"/>
      <c r="AB10" s="158"/>
      <c r="AC10" s="158"/>
      <c r="AD10" s="158"/>
    </row>
    <row r="11" spans="1:30" s="126" customFormat="1" ht="15.6" x14ac:dyDescent="0.3">
      <c r="A11" s="145" t="s">
        <v>57</v>
      </c>
      <c r="B11" s="524" t="str">
        <f>Stammdaten!B14</f>
        <v>.</v>
      </c>
      <c r="C11" s="524"/>
      <c r="D11" s="524"/>
      <c r="E11" s="524"/>
      <c r="F11" s="524"/>
      <c r="G11" s="524"/>
      <c r="H11" s="524"/>
      <c r="I11" s="524"/>
      <c r="J11" s="392"/>
      <c r="W11" s="371" t="s">
        <v>438</v>
      </c>
      <c r="X11" s="158"/>
      <c r="Y11" s="158"/>
      <c r="Z11" s="158"/>
      <c r="AA11" s="158"/>
      <c r="AB11" s="158"/>
      <c r="AC11" s="158"/>
      <c r="AD11" s="158"/>
    </row>
    <row r="12" spans="1:30" ht="15" customHeight="1" x14ac:dyDescent="0.25">
      <c r="H12" s="244"/>
      <c r="I12" s="244"/>
      <c r="J12" s="244"/>
      <c r="K12" s="244"/>
      <c r="L12" s="244"/>
      <c r="M12" s="244"/>
      <c r="N12" s="244"/>
      <c r="O12" s="244"/>
      <c r="P12" s="244"/>
      <c r="W12" s="243"/>
      <c r="X12" s="243"/>
      <c r="Y12" s="243"/>
      <c r="Z12" s="243"/>
      <c r="AA12" s="243"/>
      <c r="AB12" s="243"/>
      <c r="AC12" s="243"/>
      <c r="AD12" s="243"/>
    </row>
    <row r="13" spans="1:30" s="126" customFormat="1" ht="15.6" x14ac:dyDescent="0.3">
      <c r="A13" s="145" t="s">
        <v>358</v>
      </c>
      <c r="B13" s="393"/>
      <c r="C13" s="178"/>
      <c r="D13" s="178"/>
      <c r="E13" s="178"/>
      <c r="H13" s="205"/>
      <c r="I13" s="392"/>
      <c r="J13" s="392"/>
      <c r="W13" s="158"/>
      <c r="X13" s="158"/>
      <c r="Y13" s="158"/>
      <c r="Z13" s="158"/>
      <c r="AA13" s="158"/>
      <c r="AB13" s="158"/>
      <c r="AC13" s="158"/>
      <c r="AD13" s="158"/>
    </row>
    <row r="14" spans="1:30" ht="15" customHeight="1" x14ac:dyDescent="0.25">
      <c r="W14" s="243"/>
      <c r="X14" s="243"/>
      <c r="Y14" s="243"/>
      <c r="Z14" s="243"/>
      <c r="AA14" s="243"/>
      <c r="AB14" s="243"/>
      <c r="AC14" s="243"/>
      <c r="AD14" s="243"/>
    </row>
    <row r="15" spans="1:30" ht="39.6" x14ac:dyDescent="0.25">
      <c r="A15" s="461" t="s">
        <v>359</v>
      </c>
      <c r="B15" s="461" t="s">
        <v>360</v>
      </c>
      <c r="C15" s="461" t="s">
        <v>361</v>
      </c>
      <c r="D15" s="461" t="s">
        <v>362</v>
      </c>
      <c r="E15" s="461" t="s">
        <v>278</v>
      </c>
      <c r="F15" s="461" t="s">
        <v>363</v>
      </c>
      <c r="G15" s="461" t="s">
        <v>364</v>
      </c>
      <c r="H15" s="461" t="s">
        <v>365</v>
      </c>
      <c r="I15" s="461" t="s">
        <v>366</v>
      </c>
      <c r="J15" s="461" t="s">
        <v>367</v>
      </c>
      <c r="K15" s="461" t="s">
        <v>368</v>
      </c>
      <c r="L15" s="461" t="s">
        <v>369</v>
      </c>
      <c r="M15" s="461" t="s">
        <v>370</v>
      </c>
      <c r="N15" s="461" t="s">
        <v>371</v>
      </c>
      <c r="O15" s="461" t="s">
        <v>372</v>
      </c>
      <c r="P15" s="461" t="s">
        <v>373</v>
      </c>
      <c r="Q15" s="461" t="s">
        <v>374</v>
      </c>
      <c r="R15" s="461" t="s">
        <v>375</v>
      </c>
      <c r="S15" s="461" t="s">
        <v>376</v>
      </c>
      <c r="T15" s="461" t="s">
        <v>334</v>
      </c>
      <c r="W15" s="243"/>
      <c r="X15" s="243"/>
      <c r="Y15" s="243"/>
      <c r="Z15" s="243"/>
      <c r="AA15" s="243"/>
      <c r="AB15" s="243"/>
      <c r="AC15" s="243"/>
      <c r="AD15" s="243"/>
    </row>
    <row r="16" spans="1:30" ht="20.100000000000001" customHeight="1" x14ac:dyDescent="0.25">
      <c r="A16" s="525" t="s">
        <v>377</v>
      </c>
      <c r="B16" s="526"/>
      <c r="C16" s="526"/>
      <c r="D16" s="526"/>
      <c r="E16" s="526"/>
      <c r="F16" s="526"/>
      <c r="G16" s="526"/>
      <c r="H16" s="526"/>
      <c r="I16" s="526"/>
      <c r="J16" s="526"/>
      <c r="K16" s="526"/>
      <c r="L16" s="526"/>
      <c r="M16" s="526"/>
      <c r="N16" s="526"/>
      <c r="O16" s="526"/>
      <c r="P16" s="526"/>
      <c r="Q16" s="526"/>
      <c r="R16" s="526"/>
      <c r="S16" s="526"/>
      <c r="T16" s="527"/>
      <c r="W16" s="243"/>
      <c r="X16" s="243"/>
      <c r="Y16" s="243"/>
      <c r="Z16" s="243"/>
      <c r="AA16" s="243"/>
      <c r="AB16" s="243"/>
      <c r="AC16" s="243"/>
      <c r="AD16" s="243"/>
    </row>
    <row r="17" spans="1:30" ht="20.100000000000001" customHeight="1" x14ac:dyDescent="0.25">
      <c r="A17" s="460">
        <v>1</v>
      </c>
      <c r="B17" s="396"/>
      <c r="C17" s="396"/>
      <c r="D17" s="396"/>
      <c r="E17" s="396"/>
      <c r="F17" s="397"/>
      <c r="G17" s="397"/>
      <c r="H17" s="397"/>
      <c r="I17" s="396"/>
      <c r="J17" s="397"/>
      <c r="K17" s="397"/>
      <c r="L17" s="396"/>
      <c r="M17" s="397"/>
      <c r="N17" s="396"/>
      <c r="O17" s="397"/>
      <c r="P17" s="397"/>
      <c r="Q17" s="396"/>
      <c r="R17" s="396"/>
      <c r="S17" s="397"/>
      <c r="T17" s="396"/>
      <c r="W17" s="243"/>
      <c r="X17" s="243"/>
      <c r="Y17" s="243"/>
      <c r="Z17" s="243"/>
      <c r="AA17" s="243"/>
      <c r="AB17" s="243"/>
      <c r="AC17" s="243"/>
      <c r="AD17" s="243"/>
    </row>
    <row r="18" spans="1:30" ht="20.100000000000001" customHeight="1" x14ac:dyDescent="0.25">
      <c r="A18" s="460">
        <v>2</v>
      </c>
      <c r="B18" s="396"/>
      <c r="C18" s="396"/>
      <c r="D18" s="396"/>
      <c r="E18" s="396"/>
      <c r="F18" s="397"/>
      <c r="G18" s="397"/>
      <c r="H18" s="397"/>
      <c r="I18" s="396"/>
      <c r="J18" s="397"/>
      <c r="K18" s="397"/>
      <c r="L18" s="396"/>
      <c r="M18" s="397"/>
      <c r="N18" s="396"/>
      <c r="O18" s="397"/>
      <c r="P18" s="397"/>
      <c r="Q18" s="398"/>
      <c r="R18" s="396"/>
      <c r="S18" s="397"/>
      <c r="T18" s="396"/>
      <c r="W18" s="243"/>
      <c r="X18" s="243"/>
      <c r="Y18" s="243"/>
      <c r="Z18" s="243"/>
      <c r="AA18" s="243"/>
      <c r="AB18" s="243"/>
      <c r="AC18" s="243"/>
      <c r="AD18" s="243"/>
    </row>
    <row r="19" spans="1:30" ht="20.100000000000001" customHeight="1" x14ac:dyDescent="0.25">
      <c r="A19" s="460">
        <v>3</v>
      </c>
      <c r="B19" s="396"/>
      <c r="C19" s="396"/>
      <c r="D19" s="396"/>
      <c r="E19" s="396"/>
      <c r="F19" s="397"/>
      <c r="G19" s="397"/>
      <c r="H19" s="397"/>
      <c r="I19" s="396"/>
      <c r="J19" s="397"/>
      <c r="K19" s="397"/>
      <c r="L19" s="396"/>
      <c r="M19" s="397"/>
      <c r="N19" s="396"/>
      <c r="O19" s="397"/>
      <c r="P19" s="397"/>
      <c r="Q19" s="396"/>
      <c r="R19" s="396"/>
      <c r="S19" s="397"/>
      <c r="T19" s="396"/>
      <c r="W19" s="243"/>
      <c r="X19" s="243"/>
      <c r="Y19" s="243"/>
      <c r="Z19" s="243"/>
      <c r="AA19" s="243"/>
      <c r="AB19" s="243"/>
      <c r="AC19" s="243"/>
      <c r="AD19" s="243"/>
    </row>
    <row r="20" spans="1:30" ht="20.100000000000001" customHeight="1" x14ac:dyDescent="0.25">
      <c r="A20" s="460">
        <v>4</v>
      </c>
      <c r="B20" s="396"/>
      <c r="C20" s="396"/>
      <c r="D20" s="396"/>
      <c r="E20" s="396"/>
      <c r="F20" s="397"/>
      <c r="G20" s="397"/>
      <c r="H20" s="397"/>
      <c r="I20" s="396"/>
      <c r="J20" s="397"/>
      <c r="K20" s="397"/>
      <c r="L20" s="396"/>
      <c r="M20" s="397"/>
      <c r="N20" s="396"/>
      <c r="O20" s="397"/>
      <c r="P20" s="397"/>
      <c r="Q20" s="398"/>
      <c r="R20" s="396"/>
      <c r="S20" s="397"/>
      <c r="T20" s="396"/>
      <c r="W20" s="243"/>
      <c r="X20" s="243"/>
      <c r="Y20" s="243"/>
      <c r="Z20" s="243"/>
      <c r="AA20" s="243"/>
      <c r="AB20" s="243"/>
      <c r="AC20" s="243"/>
      <c r="AD20" s="243"/>
    </row>
    <row r="21" spans="1:30" ht="20.100000000000001" customHeight="1" x14ac:dyDescent="0.25">
      <c r="A21" s="460">
        <v>5</v>
      </c>
      <c r="B21" s="396"/>
      <c r="C21" s="396"/>
      <c r="D21" s="396"/>
      <c r="E21" s="396"/>
      <c r="F21" s="397"/>
      <c r="G21" s="397"/>
      <c r="H21" s="397"/>
      <c r="I21" s="396"/>
      <c r="J21" s="397"/>
      <c r="K21" s="397"/>
      <c r="L21" s="396"/>
      <c r="M21" s="397"/>
      <c r="N21" s="396"/>
      <c r="O21" s="397"/>
      <c r="P21" s="397"/>
      <c r="Q21" s="396"/>
      <c r="R21" s="396"/>
      <c r="S21" s="397"/>
      <c r="T21" s="396"/>
      <c r="W21" s="243"/>
      <c r="X21" s="243"/>
      <c r="Y21" s="243"/>
      <c r="Z21" s="243"/>
      <c r="AA21" s="243"/>
      <c r="AB21" s="243"/>
      <c r="AC21" s="243"/>
      <c r="AD21" s="243"/>
    </row>
    <row r="22" spans="1:30" ht="20.100000000000001" customHeight="1" x14ac:dyDescent="0.25">
      <c r="A22" s="460">
        <v>6</v>
      </c>
      <c r="B22" s="396"/>
      <c r="C22" s="396"/>
      <c r="D22" s="396"/>
      <c r="E22" s="396"/>
      <c r="F22" s="397"/>
      <c r="G22" s="397"/>
      <c r="H22" s="397"/>
      <c r="I22" s="396"/>
      <c r="J22" s="397"/>
      <c r="K22" s="397"/>
      <c r="L22" s="396"/>
      <c r="M22" s="397"/>
      <c r="N22" s="396"/>
      <c r="O22" s="397"/>
      <c r="P22" s="397"/>
      <c r="Q22" s="396"/>
      <c r="R22" s="396"/>
      <c r="S22" s="397"/>
      <c r="T22" s="396"/>
      <c r="W22" s="243"/>
      <c r="X22" s="243"/>
      <c r="Y22" s="243"/>
      <c r="Z22" s="243"/>
      <c r="AA22" s="243"/>
      <c r="AB22" s="243"/>
      <c r="AC22" s="243"/>
      <c r="AD22" s="243"/>
    </row>
    <row r="23" spans="1:30" ht="20.100000000000001" customHeight="1" x14ac:dyDescent="0.25">
      <c r="A23" s="460">
        <v>7</v>
      </c>
      <c r="B23" s="396"/>
      <c r="C23" s="396"/>
      <c r="D23" s="396"/>
      <c r="E23" s="396"/>
      <c r="F23" s="396"/>
      <c r="G23" s="396"/>
      <c r="H23" s="396"/>
      <c r="I23" s="396"/>
      <c r="J23" s="396"/>
      <c r="K23" s="396"/>
      <c r="L23" s="396"/>
      <c r="M23" s="396"/>
      <c r="N23" s="396"/>
      <c r="O23" s="396"/>
      <c r="P23" s="396"/>
      <c r="Q23" s="396"/>
      <c r="R23" s="396"/>
      <c r="S23" s="396"/>
      <c r="T23" s="396"/>
      <c r="W23" s="243"/>
      <c r="X23" s="243"/>
      <c r="Y23" s="243"/>
      <c r="Z23" s="243"/>
      <c r="AA23" s="243"/>
      <c r="AB23" s="243"/>
      <c r="AC23" s="243"/>
      <c r="AD23" s="243"/>
    </row>
    <row r="24" spans="1:30" ht="20.100000000000001" customHeight="1" x14ac:dyDescent="0.25">
      <c r="A24" s="460">
        <v>8</v>
      </c>
      <c r="B24" s="396"/>
      <c r="C24" s="396"/>
      <c r="D24" s="396"/>
      <c r="E24" s="396"/>
      <c r="F24" s="396"/>
      <c r="G24" s="396"/>
      <c r="H24" s="396"/>
      <c r="I24" s="396"/>
      <c r="J24" s="396"/>
      <c r="K24" s="396"/>
      <c r="L24" s="396"/>
      <c r="M24" s="396"/>
      <c r="N24" s="396"/>
      <c r="O24" s="396"/>
      <c r="P24" s="396"/>
      <c r="Q24" s="396"/>
      <c r="R24" s="396"/>
      <c r="S24" s="396"/>
      <c r="T24" s="396"/>
      <c r="W24" s="243"/>
      <c r="X24" s="243"/>
      <c r="Y24" s="243"/>
      <c r="Z24" s="243"/>
      <c r="AA24" s="243"/>
      <c r="AB24" s="243"/>
      <c r="AC24" s="243"/>
      <c r="AD24" s="243"/>
    </row>
    <row r="25" spans="1:30" ht="20.100000000000001" customHeight="1" x14ac:dyDescent="0.25">
      <c r="A25" s="460">
        <v>9</v>
      </c>
      <c r="B25" s="396"/>
      <c r="C25" s="396"/>
      <c r="D25" s="396"/>
      <c r="E25" s="396"/>
      <c r="F25" s="396"/>
      <c r="G25" s="396"/>
      <c r="H25" s="396"/>
      <c r="I25" s="396"/>
      <c r="J25" s="396"/>
      <c r="K25" s="396"/>
      <c r="L25" s="396"/>
      <c r="M25" s="396"/>
      <c r="N25" s="396"/>
      <c r="O25" s="396"/>
      <c r="P25" s="396"/>
      <c r="Q25" s="396"/>
      <c r="R25" s="396"/>
      <c r="S25" s="396"/>
      <c r="T25" s="396"/>
      <c r="W25" s="243"/>
      <c r="X25" s="243"/>
      <c r="Y25" s="243"/>
      <c r="Z25" s="243"/>
      <c r="AA25" s="243"/>
      <c r="AB25" s="243"/>
      <c r="AC25" s="243"/>
      <c r="AD25" s="243"/>
    </row>
    <row r="26" spans="1:30" ht="20.100000000000001" customHeight="1" x14ac:dyDescent="0.25">
      <c r="A26" s="460">
        <v>10</v>
      </c>
      <c r="B26" s="396"/>
      <c r="C26" s="396"/>
      <c r="D26" s="396"/>
      <c r="E26" s="396"/>
      <c r="F26" s="396"/>
      <c r="G26" s="396"/>
      <c r="H26" s="396"/>
      <c r="I26" s="396"/>
      <c r="J26" s="396"/>
      <c r="K26" s="396"/>
      <c r="L26" s="396"/>
      <c r="M26" s="396"/>
      <c r="N26" s="396"/>
      <c r="O26" s="396"/>
      <c r="P26" s="396"/>
      <c r="Q26" s="396"/>
      <c r="R26" s="396"/>
      <c r="S26" s="396"/>
      <c r="T26" s="396"/>
      <c r="W26" s="243"/>
      <c r="X26" s="243"/>
      <c r="Y26" s="243"/>
      <c r="Z26" s="243"/>
      <c r="AA26" s="243"/>
      <c r="AB26" s="243"/>
      <c r="AC26" s="243"/>
      <c r="AD26" s="243"/>
    </row>
    <row r="27" spans="1:30" ht="20.100000000000001" customHeight="1" x14ac:dyDescent="0.25">
      <c r="A27" s="462"/>
      <c r="B27" s="396" t="s">
        <v>404</v>
      </c>
      <c r="C27" s="399"/>
      <c r="D27" s="396"/>
      <c r="E27" s="522"/>
      <c r="F27" s="523"/>
      <c r="G27" s="523"/>
      <c r="H27" s="523"/>
      <c r="I27" s="523"/>
      <c r="J27" s="523"/>
      <c r="K27" s="523"/>
      <c r="L27" s="523"/>
      <c r="M27" s="523"/>
      <c r="N27" s="523"/>
      <c r="O27" s="523"/>
      <c r="P27" s="523"/>
      <c r="Q27" s="523"/>
      <c r="R27" s="523"/>
      <c r="S27" s="523"/>
      <c r="T27" s="523"/>
      <c r="W27" s="243"/>
      <c r="X27" s="243"/>
      <c r="Y27" s="243"/>
      <c r="Z27" s="243"/>
      <c r="AA27" s="243"/>
      <c r="AB27" s="243"/>
      <c r="AC27" s="243"/>
      <c r="AD27" s="243"/>
    </row>
    <row r="28" spans="1:30" ht="20.100000000000001" customHeight="1" x14ac:dyDescent="0.25">
      <c r="A28" s="525" t="s">
        <v>406</v>
      </c>
      <c r="B28" s="526"/>
      <c r="C28" s="526"/>
      <c r="D28" s="526"/>
      <c r="E28" s="526"/>
      <c r="F28" s="526"/>
      <c r="G28" s="526"/>
      <c r="H28" s="526"/>
      <c r="I28" s="526"/>
      <c r="J28" s="526"/>
      <c r="K28" s="526"/>
      <c r="L28" s="526"/>
      <c r="M28" s="526"/>
      <c r="N28" s="526"/>
      <c r="O28" s="526"/>
      <c r="P28" s="526"/>
      <c r="Q28" s="526"/>
      <c r="R28" s="526"/>
      <c r="S28" s="526"/>
      <c r="T28" s="527"/>
      <c r="W28" s="243"/>
      <c r="X28" s="243"/>
      <c r="Y28" s="243"/>
      <c r="Z28" s="243"/>
      <c r="AA28" s="243"/>
      <c r="AB28" s="243"/>
      <c r="AC28" s="243"/>
      <c r="AD28" s="243"/>
    </row>
    <row r="29" spans="1:30" ht="28.5" customHeight="1" x14ac:dyDescent="0.25">
      <c r="A29" s="460">
        <v>11</v>
      </c>
      <c r="B29" s="396"/>
      <c r="C29" s="396"/>
      <c r="D29" s="396"/>
      <c r="E29" s="396"/>
      <c r="F29" s="397"/>
      <c r="G29" s="397"/>
      <c r="H29" s="397"/>
      <c r="I29" s="396"/>
      <c r="J29" s="397"/>
      <c r="K29" s="397"/>
      <c r="L29" s="396"/>
      <c r="M29" s="397"/>
      <c r="N29" s="396"/>
      <c r="O29" s="397"/>
      <c r="P29" s="397"/>
      <c r="Q29" s="396"/>
      <c r="R29" s="396"/>
      <c r="S29" s="397"/>
      <c r="T29" s="396"/>
      <c r="W29" s="243"/>
      <c r="X29" s="243"/>
      <c r="Y29" s="243"/>
      <c r="Z29" s="243"/>
      <c r="AA29" s="243"/>
      <c r="AB29" s="243"/>
      <c r="AC29" s="243"/>
      <c r="AD29" s="243"/>
    </row>
    <row r="30" spans="1:30" ht="28.5" customHeight="1" x14ac:dyDescent="0.25">
      <c r="A30" s="460">
        <v>12</v>
      </c>
      <c r="B30" s="396"/>
      <c r="C30" s="396"/>
      <c r="D30" s="396"/>
      <c r="E30" s="396"/>
      <c r="F30" s="397"/>
      <c r="G30" s="397"/>
      <c r="H30" s="397"/>
      <c r="I30" s="396"/>
      <c r="J30" s="397"/>
      <c r="K30" s="397"/>
      <c r="L30" s="396"/>
      <c r="M30" s="397"/>
      <c r="N30" s="396"/>
      <c r="O30" s="397"/>
      <c r="P30" s="397"/>
      <c r="Q30" s="396"/>
      <c r="R30" s="396"/>
      <c r="S30" s="397"/>
      <c r="T30" s="396"/>
      <c r="W30" s="243"/>
      <c r="X30" s="243"/>
      <c r="Y30" s="243"/>
      <c r="Z30" s="243"/>
      <c r="AA30" s="243"/>
      <c r="AB30" s="243"/>
      <c r="AC30" s="243"/>
      <c r="AD30" s="243"/>
    </row>
    <row r="31" spans="1:30" ht="20.100000000000001" customHeight="1" x14ac:dyDescent="0.25">
      <c r="A31" s="460">
        <v>13</v>
      </c>
      <c r="B31" s="396"/>
      <c r="C31" s="396"/>
      <c r="D31" s="396"/>
      <c r="E31" s="396"/>
      <c r="F31" s="397"/>
      <c r="G31" s="397"/>
      <c r="H31" s="397"/>
      <c r="I31" s="396"/>
      <c r="J31" s="397"/>
      <c r="K31" s="397"/>
      <c r="L31" s="396"/>
      <c r="M31" s="397"/>
      <c r="N31" s="396"/>
      <c r="O31" s="397"/>
      <c r="P31" s="397"/>
      <c r="Q31" s="396"/>
      <c r="R31" s="396"/>
      <c r="S31" s="397"/>
      <c r="T31" s="396"/>
      <c r="W31" s="243"/>
      <c r="X31" s="243"/>
      <c r="Y31" s="243"/>
      <c r="Z31" s="243"/>
      <c r="AA31" s="243"/>
      <c r="AB31" s="243"/>
      <c r="AC31" s="243"/>
      <c r="AD31" s="243"/>
    </row>
    <row r="32" spans="1:30" ht="20.100000000000001" customHeight="1" x14ac:dyDescent="0.25">
      <c r="A32" s="460">
        <v>14</v>
      </c>
      <c r="B32" s="396"/>
      <c r="C32" s="396"/>
      <c r="D32" s="396"/>
      <c r="E32" s="396"/>
      <c r="F32" s="396"/>
      <c r="G32" s="396"/>
      <c r="H32" s="396"/>
      <c r="I32" s="396"/>
      <c r="J32" s="396"/>
      <c r="K32" s="396"/>
      <c r="L32" s="396"/>
      <c r="M32" s="396"/>
      <c r="N32" s="396"/>
      <c r="O32" s="396"/>
      <c r="P32" s="396"/>
      <c r="Q32" s="396"/>
      <c r="R32" s="396"/>
      <c r="S32" s="396"/>
      <c r="T32" s="396"/>
      <c r="W32" s="243"/>
      <c r="X32" s="243"/>
      <c r="Y32" s="243"/>
      <c r="Z32" s="243"/>
      <c r="AA32" s="243"/>
      <c r="AB32" s="243"/>
      <c r="AC32" s="243"/>
      <c r="AD32" s="243"/>
    </row>
    <row r="33" spans="1:30" ht="20.100000000000001" customHeight="1" x14ac:dyDescent="0.25">
      <c r="A33" s="460">
        <v>15</v>
      </c>
      <c r="B33" s="396"/>
      <c r="C33" s="396"/>
      <c r="D33" s="396"/>
      <c r="E33" s="396"/>
      <c r="F33" s="396"/>
      <c r="G33" s="396"/>
      <c r="H33" s="396"/>
      <c r="I33" s="396"/>
      <c r="J33" s="396"/>
      <c r="K33" s="396"/>
      <c r="L33" s="396"/>
      <c r="M33" s="396"/>
      <c r="N33" s="396"/>
      <c r="O33" s="396"/>
      <c r="P33" s="396"/>
      <c r="Q33" s="396"/>
      <c r="R33" s="396"/>
      <c r="S33" s="396"/>
      <c r="T33" s="396"/>
      <c r="W33" s="243"/>
      <c r="X33" s="243"/>
      <c r="Y33" s="243"/>
      <c r="Z33" s="243"/>
      <c r="AA33" s="243"/>
      <c r="AB33" s="243"/>
      <c r="AC33" s="243"/>
      <c r="AD33" s="243"/>
    </row>
    <row r="34" spans="1:30" ht="20.100000000000001" customHeight="1" x14ac:dyDescent="0.25">
      <c r="A34" s="462"/>
      <c r="B34" s="396" t="s">
        <v>404</v>
      </c>
      <c r="C34" s="399"/>
      <c r="D34" s="396"/>
      <c r="E34" s="522"/>
      <c r="F34" s="523"/>
      <c r="G34" s="523"/>
      <c r="H34" s="523"/>
      <c r="I34" s="523"/>
      <c r="J34" s="523"/>
      <c r="K34" s="523"/>
      <c r="L34" s="523"/>
      <c r="M34" s="523"/>
      <c r="N34" s="523"/>
      <c r="O34" s="523"/>
      <c r="P34" s="523"/>
      <c r="Q34" s="523"/>
      <c r="R34" s="523"/>
      <c r="S34" s="523"/>
      <c r="T34" s="523"/>
      <c r="W34" s="243"/>
      <c r="X34" s="243"/>
      <c r="Y34" s="243"/>
      <c r="Z34" s="243"/>
      <c r="AA34" s="243"/>
      <c r="AB34" s="243"/>
      <c r="AC34" s="243"/>
      <c r="AD34" s="243"/>
    </row>
    <row r="35" spans="1:30" ht="20.100000000000001" customHeight="1" x14ac:dyDescent="0.25">
      <c r="A35" s="525" t="s">
        <v>418</v>
      </c>
      <c r="B35" s="526"/>
      <c r="C35" s="526"/>
      <c r="D35" s="526"/>
      <c r="E35" s="526"/>
      <c r="F35" s="526"/>
      <c r="G35" s="526"/>
      <c r="H35" s="526"/>
      <c r="I35" s="526"/>
      <c r="J35" s="526"/>
      <c r="K35" s="526"/>
      <c r="L35" s="526"/>
      <c r="M35" s="526"/>
      <c r="N35" s="526"/>
      <c r="O35" s="526"/>
      <c r="P35" s="526"/>
      <c r="Q35" s="526"/>
      <c r="R35" s="526"/>
      <c r="S35" s="526"/>
      <c r="T35" s="527"/>
      <c r="W35" s="243"/>
      <c r="X35" s="243"/>
      <c r="Y35" s="243"/>
      <c r="Z35" s="243"/>
      <c r="AA35" s="243"/>
      <c r="AB35" s="243"/>
      <c r="AC35" s="243"/>
      <c r="AD35" s="243"/>
    </row>
    <row r="36" spans="1:30" ht="20.100000000000001" customHeight="1" x14ac:dyDescent="0.25">
      <c r="A36" s="460">
        <v>16</v>
      </c>
      <c r="B36" s="396"/>
      <c r="C36" s="396"/>
      <c r="D36" s="396"/>
      <c r="E36" s="396"/>
      <c r="F36" s="397"/>
      <c r="G36" s="397"/>
      <c r="H36" s="397"/>
      <c r="I36" s="396"/>
      <c r="J36" s="397"/>
      <c r="K36" s="397"/>
      <c r="L36" s="396"/>
      <c r="M36" s="397"/>
      <c r="N36" s="396"/>
      <c r="O36" s="397"/>
      <c r="P36" s="397"/>
      <c r="Q36" s="398"/>
      <c r="R36" s="398"/>
      <c r="S36" s="397"/>
      <c r="T36" s="396"/>
      <c r="W36" s="243"/>
      <c r="X36" s="243"/>
      <c r="Y36" s="243"/>
      <c r="Z36" s="243"/>
      <c r="AA36" s="243"/>
      <c r="AB36" s="243"/>
      <c r="AC36" s="243"/>
      <c r="AD36" s="243"/>
    </row>
    <row r="37" spans="1:30" ht="20.100000000000001" customHeight="1" x14ac:dyDescent="0.25">
      <c r="A37" s="460">
        <v>17</v>
      </c>
      <c r="B37" s="396"/>
      <c r="C37" s="396"/>
      <c r="D37" s="396"/>
      <c r="E37" s="396"/>
      <c r="F37" s="397"/>
      <c r="G37" s="397"/>
      <c r="H37" s="397"/>
      <c r="I37" s="396"/>
      <c r="J37" s="397"/>
      <c r="K37" s="397"/>
      <c r="L37" s="396"/>
      <c r="M37" s="397"/>
      <c r="N37" s="396"/>
      <c r="O37" s="397"/>
      <c r="P37" s="397"/>
      <c r="Q37" s="398"/>
      <c r="R37" s="398"/>
      <c r="S37" s="397"/>
      <c r="T37" s="396"/>
      <c r="W37" s="243"/>
      <c r="X37" s="243"/>
      <c r="Y37" s="243"/>
      <c r="Z37" s="243"/>
      <c r="AA37" s="243"/>
      <c r="AB37" s="243"/>
      <c r="AC37" s="243"/>
      <c r="AD37" s="243"/>
    </row>
    <row r="38" spans="1:30" ht="33" customHeight="1" x14ac:dyDescent="0.25">
      <c r="A38" s="460">
        <v>18</v>
      </c>
      <c r="B38" s="396"/>
      <c r="C38" s="396"/>
      <c r="D38" s="396"/>
      <c r="E38" s="396"/>
      <c r="F38" s="396"/>
      <c r="G38" s="396"/>
      <c r="H38" s="396"/>
      <c r="I38" s="396"/>
      <c r="J38" s="396"/>
      <c r="K38" s="396"/>
      <c r="L38" s="396"/>
      <c r="M38" s="396"/>
      <c r="N38" s="396"/>
      <c r="O38" s="397"/>
      <c r="P38" s="397"/>
      <c r="Q38" s="398"/>
      <c r="R38" s="398"/>
      <c r="S38" s="397"/>
      <c r="T38" s="396"/>
      <c r="W38" s="243"/>
      <c r="X38" s="243"/>
      <c r="Y38" s="243"/>
      <c r="Z38" s="243"/>
      <c r="AA38" s="243"/>
      <c r="AB38" s="243"/>
      <c r="AC38" s="243"/>
      <c r="AD38" s="243"/>
    </row>
    <row r="39" spans="1:30" ht="20.100000000000001" customHeight="1" x14ac:dyDescent="0.25">
      <c r="A39" s="460">
        <v>19</v>
      </c>
      <c r="B39" s="396"/>
      <c r="C39" s="396"/>
      <c r="D39" s="396"/>
      <c r="E39" s="396"/>
      <c r="F39" s="396"/>
      <c r="G39" s="396"/>
      <c r="H39" s="396"/>
      <c r="I39" s="396"/>
      <c r="J39" s="396"/>
      <c r="K39" s="396"/>
      <c r="L39" s="396"/>
      <c r="M39" s="396"/>
      <c r="N39" s="396"/>
      <c r="O39" s="396"/>
      <c r="P39" s="396"/>
      <c r="Q39" s="396"/>
      <c r="R39" s="396"/>
      <c r="S39" s="396"/>
      <c r="T39" s="396"/>
      <c r="W39" s="243"/>
      <c r="X39" s="243"/>
      <c r="Y39" s="243"/>
      <c r="Z39" s="243"/>
      <c r="AA39" s="243"/>
      <c r="AB39" s="243"/>
      <c r="AC39" s="243"/>
      <c r="AD39" s="243"/>
    </row>
    <row r="40" spans="1:30" ht="20.100000000000001" customHeight="1" x14ac:dyDescent="0.25">
      <c r="A40" s="460">
        <v>20</v>
      </c>
      <c r="B40" s="396"/>
      <c r="C40" s="396"/>
      <c r="D40" s="396"/>
      <c r="E40" s="396"/>
      <c r="F40" s="396"/>
      <c r="G40" s="396"/>
      <c r="H40" s="396"/>
      <c r="I40" s="396"/>
      <c r="J40" s="396"/>
      <c r="K40" s="396"/>
      <c r="L40" s="396"/>
      <c r="M40" s="396"/>
      <c r="N40" s="396"/>
      <c r="O40" s="396"/>
      <c r="P40" s="396"/>
      <c r="Q40" s="396"/>
      <c r="R40" s="396"/>
      <c r="S40" s="396"/>
      <c r="T40" s="396"/>
      <c r="W40" s="243"/>
      <c r="X40" s="243"/>
      <c r="Y40" s="243"/>
      <c r="Z40" s="243"/>
      <c r="AA40" s="243"/>
      <c r="AB40" s="243"/>
      <c r="AC40" s="243"/>
      <c r="AD40" s="243"/>
    </row>
    <row r="41" spans="1:30" ht="20.100000000000001" customHeight="1" x14ac:dyDescent="0.25">
      <c r="A41" s="462"/>
      <c r="B41" s="396" t="s">
        <v>404</v>
      </c>
      <c r="C41" s="399"/>
      <c r="D41" s="396"/>
      <c r="E41" s="522"/>
      <c r="F41" s="523"/>
      <c r="G41" s="523"/>
      <c r="H41" s="523"/>
      <c r="I41" s="523"/>
      <c r="J41" s="523"/>
      <c r="K41" s="523"/>
      <c r="L41" s="523"/>
      <c r="M41" s="523"/>
      <c r="N41" s="523"/>
      <c r="O41" s="523"/>
      <c r="P41" s="523"/>
      <c r="Q41" s="523"/>
      <c r="R41" s="523"/>
      <c r="S41" s="523"/>
      <c r="T41" s="523"/>
      <c r="W41" s="243"/>
      <c r="X41" s="243"/>
      <c r="Y41" s="243"/>
      <c r="Z41" s="243"/>
      <c r="AA41" s="243"/>
      <c r="AB41" s="243"/>
      <c r="AC41" s="243"/>
      <c r="AD41" s="243"/>
    </row>
    <row r="42" spans="1:30" ht="20.100000000000001" customHeight="1" x14ac:dyDescent="0.25">
      <c r="A42" s="519" t="s">
        <v>429</v>
      </c>
      <c r="B42" s="520"/>
      <c r="C42" s="520"/>
      <c r="D42" s="520"/>
      <c r="E42" s="520"/>
      <c r="F42" s="520"/>
      <c r="G42" s="520"/>
      <c r="H42" s="520"/>
      <c r="I42" s="520"/>
      <c r="J42" s="520"/>
      <c r="K42" s="520"/>
      <c r="L42" s="520"/>
      <c r="M42" s="520"/>
      <c r="N42" s="520"/>
      <c r="O42" s="520"/>
      <c r="P42" s="520"/>
      <c r="Q42" s="520"/>
      <c r="R42" s="520"/>
      <c r="S42" s="520"/>
      <c r="T42" s="521"/>
      <c r="W42" s="243"/>
      <c r="X42" s="243"/>
      <c r="Y42" s="243"/>
      <c r="Z42" s="243"/>
      <c r="AA42" s="243"/>
      <c r="AB42" s="243"/>
      <c r="AC42" s="243"/>
      <c r="AD42" s="243"/>
    </row>
    <row r="43" spans="1:30" ht="20.100000000000001" customHeight="1" x14ac:dyDescent="0.25">
      <c r="A43" s="460">
        <v>21</v>
      </c>
      <c r="B43" s="396"/>
      <c r="C43" s="396"/>
      <c r="D43" s="396"/>
      <c r="E43" s="396"/>
      <c r="F43" s="397"/>
      <c r="G43" s="397"/>
      <c r="H43" s="397"/>
      <c r="I43" s="396"/>
      <c r="J43" s="397"/>
      <c r="K43" s="397"/>
      <c r="L43" s="396"/>
      <c r="M43" s="397"/>
      <c r="N43" s="396"/>
      <c r="O43" s="397"/>
      <c r="P43" s="397"/>
      <c r="Q43" s="396"/>
      <c r="R43" s="396"/>
      <c r="S43" s="397"/>
      <c r="T43" s="396"/>
      <c r="W43" s="243"/>
      <c r="X43" s="243"/>
      <c r="Y43" s="243"/>
      <c r="Z43" s="243"/>
      <c r="AA43" s="243"/>
      <c r="AB43" s="243"/>
      <c r="AC43" s="243"/>
      <c r="AD43" s="243"/>
    </row>
    <row r="44" spans="1:30" ht="20.100000000000001" customHeight="1" x14ac:dyDescent="0.25">
      <c r="A44" s="460">
        <v>22</v>
      </c>
      <c r="B44" s="396"/>
      <c r="C44" s="396"/>
      <c r="D44" s="396"/>
      <c r="E44" s="396"/>
      <c r="F44" s="396"/>
      <c r="G44" s="396"/>
      <c r="H44" s="396"/>
      <c r="I44" s="396"/>
      <c r="J44" s="396"/>
      <c r="K44" s="396"/>
      <c r="L44" s="396"/>
      <c r="M44" s="396"/>
      <c r="N44" s="396"/>
      <c r="O44" s="396"/>
      <c r="P44" s="396"/>
      <c r="Q44" s="396"/>
      <c r="R44" s="396"/>
      <c r="S44" s="396"/>
      <c r="T44" s="396"/>
      <c r="W44" s="243"/>
      <c r="X44" s="243"/>
      <c r="Y44" s="243"/>
      <c r="Z44" s="243"/>
      <c r="AA44" s="243"/>
      <c r="AB44" s="243"/>
      <c r="AC44" s="243"/>
      <c r="AD44" s="243"/>
    </row>
    <row r="45" spans="1:30" ht="20.100000000000001" customHeight="1" x14ac:dyDescent="0.25">
      <c r="A45" s="460">
        <v>23</v>
      </c>
      <c r="B45" s="396"/>
      <c r="C45" s="396"/>
      <c r="D45" s="396"/>
      <c r="E45" s="396"/>
      <c r="F45" s="396"/>
      <c r="G45" s="396"/>
      <c r="H45" s="396"/>
      <c r="I45" s="396"/>
      <c r="J45" s="396"/>
      <c r="K45" s="396"/>
      <c r="L45" s="396"/>
      <c r="M45" s="396"/>
      <c r="N45" s="396"/>
      <c r="O45" s="396"/>
      <c r="P45" s="396"/>
      <c r="Q45" s="396"/>
      <c r="R45" s="396"/>
      <c r="S45" s="396"/>
      <c r="T45" s="396"/>
      <c r="W45" s="243"/>
      <c r="X45" s="243"/>
      <c r="Y45" s="243"/>
      <c r="Z45" s="243"/>
      <c r="AA45" s="243"/>
      <c r="AB45" s="243"/>
      <c r="AC45" s="243"/>
      <c r="AD45" s="243"/>
    </row>
    <row r="46" spans="1:30" ht="20.100000000000001" customHeight="1" x14ac:dyDescent="0.25">
      <c r="A46" s="460">
        <v>24</v>
      </c>
      <c r="B46" s="396"/>
      <c r="C46" s="396"/>
      <c r="D46" s="396"/>
      <c r="E46" s="396"/>
      <c r="F46" s="396"/>
      <c r="G46" s="396"/>
      <c r="H46" s="396"/>
      <c r="I46" s="396"/>
      <c r="J46" s="396"/>
      <c r="K46" s="396"/>
      <c r="L46" s="396"/>
      <c r="M46" s="396"/>
      <c r="N46" s="396"/>
      <c r="O46" s="396"/>
      <c r="P46" s="396"/>
      <c r="Q46" s="396"/>
      <c r="R46" s="396"/>
      <c r="S46" s="396"/>
      <c r="T46" s="396"/>
      <c r="W46" s="243"/>
      <c r="X46" s="243"/>
      <c r="Y46" s="243"/>
      <c r="Z46" s="243"/>
      <c r="AA46" s="243"/>
      <c r="AB46" s="243"/>
      <c r="AC46" s="243"/>
      <c r="AD46" s="243"/>
    </row>
    <row r="47" spans="1:30" ht="20.100000000000001" customHeight="1" x14ac:dyDescent="0.25">
      <c r="A47" s="460">
        <v>25</v>
      </c>
      <c r="B47" s="396"/>
      <c r="C47" s="396"/>
      <c r="D47" s="396"/>
      <c r="E47" s="396"/>
      <c r="F47" s="396"/>
      <c r="G47" s="396"/>
      <c r="H47" s="396"/>
      <c r="I47" s="396"/>
      <c r="J47" s="396"/>
      <c r="K47" s="396"/>
      <c r="L47" s="396"/>
      <c r="M47" s="396"/>
      <c r="N47" s="396"/>
      <c r="O47" s="396"/>
      <c r="P47" s="396"/>
      <c r="Q47" s="396"/>
      <c r="R47" s="396"/>
      <c r="S47" s="396"/>
      <c r="T47" s="396"/>
      <c r="W47" s="243"/>
      <c r="X47" s="243"/>
      <c r="Y47" s="243"/>
      <c r="Z47" s="243"/>
      <c r="AA47" s="243"/>
      <c r="AB47" s="243"/>
      <c r="AC47" s="243"/>
      <c r="AD47" s="243"/>
    </row>
    <row r="48" spans="1:30" s="463" customFormat="1" ht="20.100000000000001" customHeight="1" x14ac:dyDescent="0.25">
      <c r="A48" s="462"/>
      <c r="B48" s="396" t="s">
        <v>404</v>
      </c>
      <c r="C48" s="399"/>
      <c r="D48" s="396"/>
      <c r="E48" s="522"/>
      <c r="F48" s="523"/>
      <c r="G48" s="523"/>
      <c r="H48" s="523"/>
      <c r="I48" s="523"/>
      <c r="J48" s="523"/>
      <c r="K48" s="523"/>
      <c r="L48" s="523"/>
      <c r="M48" s="523"/>
      <c r="N48" s="523"/>
      <c r="O48" s="523"/>
      <c r="P48" s="523"/>
      <c r="Q48" s="523"/>
      <c r="R48" s="523"/>
      <c r="S48" s="523"/>
      <c r="T48" s="523"/>
      <c r="W48" s="464"/>
      <c r="X48" s="464"/>
      <c r="Y48" s="464"/>
      <c r="Z48" s="464"/>
      <c r="AA48" s="464"/>
      <c r="AB48" s="464"/>
      <c r="AC48" s="464"/>
      <c r="AD48" s="464"/>
    </row>
    <row r="49" spans="1:30" x14ac:dyDescent="0.25">
      <c r="W49" s="243"/>
      <c r="X49" s="243"/>
      <c r="Y49" s="243"/>
      <c r="Z49" s="243"/>
      <c r="AA49" s="243"/>
      <c r="AB49" s="243"/>
      <c r="AC49" s="243"/>
      <c r="AD49" s="243"/>
    </row>
    <row r="50" spans="1:30" x14ac:dyDescent="0.25">
      <c r="W50" s="243"/>
      <c r="X50" s="243"/>
      <c r="Y50" s="243"/>
      <c r="Z50" s="243"/>
      <c r="AA50" s="243"/>
      <c r="AB50" s="243"/>
      <c r="AC50" s="243"/>
      <c r="AD50" s="243"/>
    </row>
    <row r="51" spans="1:30" x14ac:dyDescent="0.25">
      <c r="W51" s="243"/>
      <c r="X51" s="243"/>
      <c r="Y51" s="243"/>
      <c r="Z51" s="243"/>
      <c r="AA51" s="243"/>
      <c r="AB51" s="243"/>
      <c r="AC51" s="243"/>
      <c r="AD51" s="243"/>
    </row>
    <row r="52" spans="1:30" x14ac:dyDescent="0.25">
      <c r="W52" s="243"/>
      <c r="X52" s="243"/>
      <c r="Y52" s="243"/>
      <c r="Z52" s="243"/>
      <c r="AA52" s="243"/>
      <c r="AB52" s="243"/>
      <c r="AC52" s="243"/>
      <c r="AD52" s="243"/>
    </row>
    <row r="53" spans="1:30" s="243" customFormat="1" ht="15.6" x14ac:dyDescent="0.25">
      <c r="A53" s="400" t="s">
        <v>435</v>
      </c>
    </row>
    <row r="54" spans="1:30" s="243" customFormat="1" x14ac:dyDescent="0.25"/>
    <row r="55" spans="1:30" s="243" customFormat="1" x14ac:dyDescent="0.25">
      <c r="A55" s="262" t="s">
        <v>357</v>
      </c>
      <c r="B55" s="376" t="s">
        <v>436</v>
      </c>
    </row>
    <row r="56" spans="1:30" s="243" customFormat="1" x14ac:dyDescent="0.25"/>
    <row r="57" spans="1:30" s="243" customFormat="1" x14ac:dyDescent="0.25">
      <c r="A57" s="262" t="s">
        <v>57</v>
      </c>
      <c r="B57" s="376" t="s">
        <v>437</v>
      </c>
    </row>
    <row r="58" spans="1:30" s="243" customFormat="1" x14ac:dyDescent="0.25"/>
    <row r="59" spans="1:30" s="243" customFormat="1" x14ac:dyDescent="0.25">
      <c r="A59" s="262" t="s">
        <v>358</v>
      </c>
      <c r="B59" s="401">
        <v>40785</v>
      </c>
    </row>
    <row r="60" spans="1:30" s="243" customFormat="1" x14ac:dyDescent="0.25"/>
    <row r="61" spans="1:30" s="243" customFormat="1" ht="39.6" x14ac:dyDescent="0.25">
      <c r="A61" s="402" t="s">
        <v>359</v>
      </c>
      <c r="B61" s="402" t="s">
        <v>360</v>
      </c>
      <c r="C61" s="402" t="s">
        <v>361</v>
      </c>
      <c r="D61" s="402" t="s">
        <v>362</v>
      </c>
      <c r="E61" s="402" t="s">
        <v>278</v>
      </c>
      <c r="F61" s="402" t="s">
        <v>363</v>
      </c>
      <c r="G61" s="402" t="s">
        <v>364</v>
      </c>
      <c r="H61" s="402" t="s">
        <v>365</v>
      </c>
      <c r="I61" s="402" t="s">
        <v>366</v>
      </c>
      <c r="J61" s="402" t="s">
        <v>367</v>
      </c>
      <c r="K61" s="402" t="s">
        <v>368</v>
      </c>
      <c r="L61" s="402" t="s">
        <v>369</v>
      </c>
      <c r="M61" s="402" t="s">
        <v>370</v>
      </c>
      <c r="N61" s="402" t="s">
        <v>371</v>
      </c>
      <c r="O61" s="402" t="s">
        <v>372</v>
      </c>
      <c r="P61" s="402" t="s">
        <v>373</v>
      </c>
      <c r="Q61" s="402" t="s">
        <v>374</v>
      </c>
      <c r="R61" s="402" t="s">
        <v>375</v>
      </c>
      <c r="S61" s="402" t="s">
        <v>376</v>
      </c>
      <c r="T61" s="402" t="s">
        <v>334</v>
      </c>
    </row>
    <row r="62" spans="1:30" s="243" customFormat="1" ht="20.100000000000001" customHeight="1" x14ac:dyDescent="0.25">
      <c r="A62" s="533" t="s">
        <v>377</v>
      </c>
      <c r="B62" s="534"/>
      <c r="C62" s="534"/>
      <c r="D62" s="534"/>
      <c r="E62" s="534"/>
      <c r="F62" s="534"/>
      <c r="G62" s="534"/>
      <c r="H62" s="534"/>
      <c r="I62" s="534"/>
      <c r="J62" s="534"/>
      <c r="K62" s="534"/>
      <c r="L62" s="534"/>
      <c r="M62" s="534"/>
      <c r="N62" s="534"/>
      <c r="O62" s="534"/>
      <c r="P62" s="534"/>
      <c r="Q62" s="534"/>
      <c r="R62" s="534"/>
      <c r="S62" s="534"/>
      <c r="T62" s="535"/>
    </row>
    <row r="63" spans="1:30" s="243" customFormat="1" ht="20.100000000000001" customHeight="1" x14ac:dyDescent="0.25">
      <c r="A63" s="403">
        <v>1</v>
      </c>
      <c r="B63" s="404" t="s">
        <v>378</v>
      </c>
      <c r="C63" s="404" t="s">
        <v>379</v>
      </c>
      <c r="D63" s="404" t="s">
        <v>380</v>
      </c>
      <c r="E63" s="404" t="s">
        <v>381</v>
      </c>
      <c r="F63" s="405">
        <v>40592</v>
      </c>
      <c r="G63" s="405">
        <v>40605</v>
      </c>
      <c r="H63" s="405">
        <v>40605</v>
      </c>
      <c r="I63" s="404" t="s">
        <v>382</v>
      </c>
      <c r="J63" s="405">
        <v>40640</v>
      </c>
      <c r="K63" s="405">
        <v>40669</v>
      </c>
      <c r="L63" s="404"/>
      <c r="M63" s="405">
        <v>40665</v>
      </c>
      <c r="N63" s="404"/>
      <c r="O63" s="405">
        <v>40686</v>
      </c>
      <c r="P63" s="405">
        <v>40686</v>
      </c>
      <c r="Q63" s="404"/>
      <c r="R63" s="404" t="s">
        <v>383</v>
      </c>
      <c r="S63" s="405">
        <v>40700</v>
      </c>
      <c r="T63" s="404"/>
    </row>
    <row r="64" spans="1:30" s="243" customFormat="1" ht="20.100000000000001" customHeight="1" x14ac:dyDescent="0.25">
      <c r="A64" s="403">
        <v>2</v>
      </c>
      <c r="B64" s="404" t="s">
        <v>384</v>
      </c>
      <c r="C64" s="404" t="s">
        <v>379</v>
      </c>
      <c r="D64" s="404" t="s">
        <v>385</v>
      </c>
      <c r="E64" s="404" t="s">
        <v>381</v>
      </c>
      <c r="F64" s="405">
        <v>40592</v>
      </c>
      <c r="G64" s="405">
        <v>40605</v>
      </c>
      <c r="H64" s="405">
        <v>40605</v>
      </c>
      <c r="I64" s="404" t="s">
        <v>382</v>
      </c>
      <c r="J64" s="405">
        <v>40640</v>
      </c>
      <c r="K64" s="405">
        <v>40669</v>
      </c>
      <c r="L64" s="404"/>
      <c r="M64" s="405">
        <v>40665</v>
      </c>
      <c r="N64" s="404"/>
      <c r="O64" s="405">
        <v>40686</v>
      </c>
      <c r="P64" s="405">
        <v>40686</v>
      </c>
      <c r="Q64" s="406" t="s">
        <v>386</v>
      </c>
      <c r="R64" s="404" t="s">
        <v>387</v>
      </c>
      <c r="S64" s="405">
        <v>40728</v>
      </c>
      <c r="T64" s="404"/>
    </row>
    <row r="65" spans="1:20" s="243" customFormat="1" ht="20.100000000000001" customHeight="1" x14ac:dyDescent="0.25">
      <c r="A65" s="403">
        <v>3</v>
      </c>
      <c r="B65" s="404" t="s">
        <v>388</v>
      </c>
      <c r="C65" s="404" t="s">
        <v>379</v>
      </c>
      <c r="D65" s="404" t="s">
        <v>389</v>
      </c>
      <c r="E65" s="404" t="s">
        <v>381</v>
      </c>
      <c r="F65" s="405">
        <v>40599</v>
      </c>
      <c r="G65" s="405">
        <v>40612</v>
      </c>
      <c r="H65" s="405">
        <v>40612</v>
      </c>
      <c r="I65" s="404" t="s">
        <v>382</v>
      </c>
      <c r="J65" s="405">
        <v>40647</v>
      </c>
      <c r="K65" s="405">
        <v>40676</v>
      </c>
      <c r="L65" s="404"/>
      <c r="M65" s="405">
        <v>40672</v>
      </c>
      <c r="N65" s="404"/>
      <c r="O65" s="405">
        <v>40693</v>
      </c>
      <c r="P65" s="405">
        <v>40693</v>
      </c>
      <c r="Q65" s="404"/>
      <c r="R65" s="404"/>
      <c r="S65" s="405">
        <v>40735</v>
      </c>
      <c r="T65" s="404"/>
    </row>
    <row r="66" spans="1:20" s="243" customFormat="1" ht="20.100000000000001" customHeight="1" x14ac:dyDescent="0.25">
      <c r="A66" s="403">
        <v>4</v>
      </c>
      <c r="B66" s="404" t="s">
        <v>390</v>
      </c>
      <c r="C66" s="404" t="s">
        <v>379</v>
      </c>
      <c r="D66" s="404" t="s">
        <v>391</v>
      </c>
      <c r="E66" s="404" t="s">
        <v>381</v>
      </c>
      <c r="F66" s="405">
        <v>40599</v>
      </c>
      <c r="G66" s="405">
        <v>40612</v>
      </c>
      <c r="H66" s="405">
        <v>40612</v>
      </c>
      <c r="I66" s="404" t="s">
        <v>382</v>
      </c>
      <c r="J66" s="405">
        <v>40647</v>
      </c>
      <c r="K66" s="405">
        <v>40676</v>
      </c>
      <c r="L66" s="404"/>
      <c r="M66" s="405">
        <v>40672</v>
      </c>
      <c r="N66" s="404"/>
      <c r="O66" s="405">
        <v>40693</v>
      </c>
      <c r="P66" s="405">
        <v>40693</v>
      </c>
      <c r="Q66" s="406" t="s">
        <v>386</v>
      </c>
      <c r="R66" s="404" t="s">
        <v>392</v>
      </c>
      <c r="S66" s="405">
        <v>40780</v>
      </c>
      <c r="T66" s="404"/>
    </row>
    <row r="67" spans="1:20" s="243" customFormat="1" ht="20.100000000000001" customHeight="1" x14ac:dyDescent="0.25">
      <c r="A67" s="403">
        <v>5</v>
      </c>
      <c r="B67" s="404" t="s">
        <v>393</v>
      </c>
      <c r="C67" s="404" t="s">
        <v>379</v>
      </c>
      <c r="D67" s="404" t="s">
        <v>394</v>
      </c>
      <c r="E67" s="404" t="s">
        <v>381</v>
      </c>
      <c r="F67" s="405">
        <v>40704</v>
      </c>
      <c r="G67" s="405">
        <v>40721</v>
      </c>
      <c r="H67" s="405">
        <v>40721</v>
      </c>
      <c r="I67" s="404" t="s">
        <v>382</v>
      </c>
      <c r="J67" s="405">
        <v>40729</v>
      </c>
      <c r="K67" s="405">
        <v>40749</v>
      </c>
      <c r="L67" s="404"/>
      <c r="M67" s="405">
        <v>40753</v>
      </c>
      <c r="N67" s="404"/>
      <c r="O67" s="405">
        <v>40773</v>
      </c>
      <c r="P67" s="405">
        <v>40773</v>
      </c>
      <c r="Q67" s="404"/>
      <c r="R67" s="404" t="s">
        <v>395</v>
      </c>
      <c r="S67" s="405">
        <v>40820</v>
      </c>
      <c r="T67" s="404"/>
    </row>
    <row r="68" spans="1:20" s="243" customFormat="1" ht="20.100000000000001" customHeight="1" x14ac:dyDescent="0.25">
      <c r="A68" s="403">
        <v>6</v>
      </c>
      <c r="B68" s="404" t="s">
        <v>396</v>
      </c>
      <c r="C68" s="404" t="s">
        <v>379</v>
      </c>
      <c r="D68" s="404" t="s">
        <v>397</v>
      </c>
      <c r="E68" s="404" t="s">
        <v>381</v>
      </c>
      <c r="F68" s="405">
        <v>40704</v>
      </c>
      <c r="G68" s="405">
        <v>40721</v>
      </c>
      <c r="H68" s="405">
        <v>40721</v>
      </c>
      <c r="I68" s="404" t="s">
        <v>382</v>
      </c>
      <c r="J68" s="405">
        <v>40729</v>
      </c>
      <c r="K68" s="405">
        <v>40749</v>
      </c>
      <c r="L68" s="404"/>
      <c r="M68" s="405">
        <v>40753</v>
      </c>
      <c r="N68" s="404"/>
      <c r="O68" s="405">
        <v>40773</v>
      </c>
      <c r="P68" s="405">
        <v>40773</v>
      </c>
      <c r="Q68" s="404"/>
      <c r="R68" s="404"/>
      <c r="S68" s="405">
        <v>40840</v>
      </c>
      <c r="T68" s="404"/>
    </row>
    <row r="69" spans="1:20" s="243" customFormat="1" ht="20.100000000000001" customHeight="1" x14ac:dyDescent="0.25">
      <c r="A69" s="403">
        <v>7</v>
      </c>
      <c r="B69" s="404" t="s">
        <v>398</v>
      </c>
      <c r="C69" s="404" t="s">
        <v>399</v>
      </c>
      <c r="D69" s="404" t="s">
        <v>400</v>
      </c>
      <c r="E69" s="404" t="s">
        <v>381</v>
      </c>
      <c r="F69" s="404"/>
      <c r="G69" s="404"/>
      <c r="H69" s="404"/>
      <c r="I69" s="404"/>
      <c r="J69" s="404"/>
      <c r="K69" s="404"/>
      <c r="L69" s="404"/>
      <c r="M69" s="404"/>
      <c r="N69" s="404"/>
      <c r="O69" s="404"/>
      <c r="P69" s="404"/>
      <c r="Q69" s="404"/>
      <c r="R69" s="404"/>
      <c r="S69" s="404"/>
      <c r="T69" s="404"/>
    </row>
    <row r="70" spans="1:20" s="243" customFormat="1" ht="20.100000000000001" customHeight="1" x14ac:dyDescent="0.25">
      <c r="A70" s="403">
        <v>8</v>
      </c>
      <c r="B70" s="404" t="s">
        <v>401</v>
      </c>
      <c r="C70" s="404" t="s">
        <v>399</v>
      </c>
      <c r="D70" s="404" t="s">
        <v>402</v>
      </c>
      <c r="E70" s="404" t="s">
        <v>381</v>
      </c>
      <c r="F70" s="404"/>
      <c r="G70" s="404"/>
      <c r="H70" s="404"/>
      <c r="I70" s="404"/>
      <c r="J70" s="404"/>
      <c r="K70" s="404"/>
      <c r="L70" s="404"/>
      <c r="M70" s="404"/>
      <c r="N70" s="404"/>
      <c r="O70" s="404"/>
      <c r="P70" s="404"/>
      <c r="Q70" s="404"/>
      <c r="R70" s="404"/>
      <c r="S70" s="404"/>
      <c r="T70" s="404"/>
    </row>
    <row r="71" spans="1:20" s="243" customFormat="1" ht="20.100000000000001" customHeight="1" x14ac:dyDescent="0.25">
      <c r="A71" s="403">
        <v>9</v>
      </c>
      <c r="B71" s="404" t="s">
        <v>403</v>
      </c>
      <c r="C71" s="404" t="s">
        <v>399</v>
      </c>
      <c r="D71" s="404" t="s">
        <v>402</v>
      </c>
      <c r="E71" s="404" t="s">
        <v>381</v>
      </c>
      <c r="F71" s="404"/>
      <c r="G71" s="404"/>
      <c r="H71" s="404"/>
      <c r="I71" s="404"/>
      <c r="J71" s="404"/>
      <c r="K71" s="404"/>
      <c r="L71" s="404"/>
      <c r="M71" s="404"/>
      <c r="N71" s="404"/>
      <c r="O71" s="404"/>
      <c r="P71" s="404"/>
      <c r="Q71" s="404"/>
      <c r="R71" s="404"/>
      <c r="S71" s="404"/>
      <c r="T71" s="404"/>
    </row>
    <row r="72" spans="1:20" s="243" customFormat="1" ht="20.100000000000001" customHeight="1" x14ac:dyDescent="0.25">
      <c r="A72" s="403">
        <v>10</v>
      </c>
      <c r="B72" s="404"/>
      <c r="C72" s="404"/>
      <c r="D72" s="404"/>
      <c r="E72" s="404"/>
      <c r="F72" s="404"/>
      <c r="G72" s="404"/>
      <c r="H72" s="404"/>
      <c r="I72" s="404"/>
      <c r="J72" s="404"/>
      <c r="K72" s="404"/>
      <c r="L72" s="404"/>
      <c r="M72" s="404"/>
      <c r="N72" s="404"/>
      <c r="O72" s="404"/>
      <c r="P72" s="404"/>
      <c r="Q72" s="404"/>
      <c r="R72" s="404"/>
      <c r="S72" s="404"/>
      <c r="T72" s="404"/>
    </row>
    <row r="73" spans="1:20" s="243" customFormat="1" ht="20.100000000000001" customHeight="1" x14ac:dyDescent="0.25">
      <c r="A73" s="407"/>
      <c r="B73" s="404" t="s">
        <v>404</v>
      </c>
      <c r="C73" s="408"/>
      <c r="D73" s="404" t="s">
        <v>405</v>
      </c>
      <c r="E73" s="531"/>
      <c r="F73" s="532"/>
      <c r="G73" s="532"/>
      <c r="H73" s="532"/>
      <c r="I73" s="532"/>
      <c r="J73" s="532"/>
      <c r="K73" s="532"/>
      <c r="L73" s="532"/>
      <c r="M73" s="532"/>
      <c r="N73" s="532"/>
      <c r="O73" s="532"/>
      <c r="P73" s="532"/>
      <c r="Q73" s="532"/>
      <c r="R73" s="532"/>
      <c r="S73" s="532"/>
      <c r="T73" s="532"/>
    </row>
    <row r="74" spans="1:20" s="243" customFormat="1" ht="20.100000000000001" customHeight="1" x14ac:dyDescent="0.25">
      <c r="A74" s="533" t="s">
        <v>406</v>
      </c>
      <c r="B74" s="534"/>
      <c r="C74" s="534"/>
      <c r="D74" s="534"/>
      <c r="E74" s="534"/>
      <c r="F74" s="534"/>
      <c r="G74" s="534"/>
      <c r="H74" s="534"/>
      <c r="I74" s="534"/>
      <c r="J74" s="534"/>
      <c r="K74" s="534"/>
      <c r="L74" s="534"/>
      <c r="M74" s="534"/>
      <c r="N74" s="534"/>
      <c r="O74" s="534"/>
      <c r="P74" s="534"/>
      <c r="Q74" s="534"/>
      <c r="R74" s="534"/>
      <c r="S74" s="534"/>
      <c r="T74" s="535"/>
    </row>
    <row r="75" spans="1:20" s="243" customFormat="1" ht="28.5" customHeight="1" x14ac:dyDescent="0.25">
      <c r="A75" s="403">
        <v>11</v>
      </c>
      <c r="B75" s="404" t="s">
        <v>407</v>
      </c>
      <c r="C75" s="404" t="s">
        <v>379</v>
      </c>
      <c r="D75" s="404" t="s">
        <v>408</v>
      </c>
      <c r="E75" s="404" t="s">
        <v>409</v>
      </c>
      <c r="F75" s="405">
        <v>40581</v>
      </c>
      <c r="G75" s="405">
        <v>40603</v>
      </c>
      <c r="H75" s="405">
        <v>40605</v>
      </c>
      <c r="I75" s="404" t="s">
        <v>382</v>
      </c>
      <c r="J75" s="405">
        <v>40645</v>
      </c>
      <c r="K75" s="405">
        <v>40674</v>
      </c>
      <c r="L75" s="404"/>
      <c r="M75" s="405">
        <v>40672</v>
      </c>
      <c r="N75" s="404"/>
      <c r="O75" s="405">
        <v>40693</v>
      </c>
      <c r="P75" s="405">
        <v>40693</v>
      </c>
      <c r="Q75" s="404"/>
      <c r="R75" s="404" t="s">
        <v>383</v>
      </c>
      <c r="S75" s="405">
        <v>40708</v>
      </c>
      <c r="T75" s="404"/>
    </row>
    <row r="76" spans="1:20" s="243" customFormat="1" ht="28.5" customHeight="1" x14ac:dyDescent="0.25">
      <c r="A76" s="403">
        <v>12</v>
      </c>
      <c r="B76" s="404" t="s">
        <v>410</v>
      </c>
      <c r="C76" s="404" t="s">
        <v>379</v>
      </c>
      <c r="D76" s="404" t="s">
        <v>411</v>
      </c>
      <c r="E76" s="404" t="s">
        <v>409</v>
      </c>
      <c r="F76" s="405">
        <v>40581</v>
      </c>
      <c r="G76" s="405">
        <v>40603</v>
      </c>
      <c r="H76" s="405">
        <v>40605</v>
      </c>
      <c r="I76" s="404" t="s">
        <v>382</v>
      </c>
      <c r="J76" s="405">
        <v>40645</v>
      </c>
      <c r="K76" s="405">
        <v>40674</v>
      </c>
      <c r="L76" s="404"/>
      <c r="M76" s="405">
        <v>40672</v>
      </c>
      <c r="N76" s="404"/>
      <c r="O76" s="405">
        <v>40693</v>
      </c>
      <c r="P76" s="405">
        <v>40693</v>
      </c>
      <c r="Q76" s="404"/>
      <c r="R76" s="404" t="s">
        <v>387</v>
      </c>
      <c r="S76" s="405">
        <v>40714</v>
      </c>
      <c r="T76" s="404"/>
    </row>
    <row r="77" spans="1:20" s="243" customFormat="1" ht="20.100000000000001" customHeight="1" x14ac:dyDescent="0.25">
      <c r="A77" s="403">
        <v>13</v>
      </c>
      <c r="B77" s="404" t="s">
        <v>412</v>
      </c>
      <c r="C77" s="404" t="s">
        <v>379</v>
      </c>
      <c r="D77" s="404" t="s">
        <v>413</v>
      </c>
      <c r="E77" s="404" t="s">
        <v>409</v>
      </c>
      <c r="F77" s="405">
        <v>40581</v>
      </c>
      <c r="G77" s="405">
        <v>40603</v>
      </c>
      <c r="H77" s="405">
        <v>40605</v>
      </c>
      <c r="I77" s="404" t="s">
        <v>382</v>
      </c>
      <c r="J77" s="405">
        <v>40645</v>
      </c>
      <c r="K77" s="405">
        <v>40674</v>
      </c>
      <c r="L77" s="404"/>
      <c r="M77" s="405">
        <v>40672</v>
      </c>
      <c r="N77" s="404"/>
      <c r="O77" s="405">
        <v>40693</v>
      </c>
      <c r="P77" s="405">
        <v>40693</v>
      </c>
      <c r="Q77" s="404"/>
      <c r="R77" s="404" t="s">
        <v>395</v>
      </c>
      <c r="S77" s="405">
        <v>40756</v>
      </c>
      <c r="T77" s="404"/>
    </row>
    <row r="78" spans="1:20" s="243" customFormat="1" ht="20.100000000000001" customHeight="1" x14ac:dyDescent="0.25">
      <c r="A78" s="403">
        <v>14</v>
      </c>
      <c r="B78" s="404" t="s">
        <v>414</v>
      </c>
      <c r="C78" s="404" t="s">
        <v>415</v>
      </c>
      <c r="D78" s="404" t="s">
        <v>416</v>
      </c>
      <c r="E78" s="404" t="s">
        <v>409</v>
      </c>
      <c r="F78" s="404"/>
      <c r="G78" s="404"/>
      <c r="H78" s="404"/>
      <c r="I78" s="404"/>
      <c r="J78" s="404"/>
      <c r="K78" s="404"/>
      <c r="L78" s="404"/>
      <c r="M78" s="404"/>
      <c r="N78" s="404"/>
      <c r="O78" s="404"/>
      <c r="P78" s="404"/>
      <c r="Q78" s="404"/>
      <c r="R78" s="404"/>
      <c r="S78" s="404"/>
      <c r="T78" s="404"/>
    </row>
    <row r="79" spans="1:20" s="243" customFormat="1" ht="20.100000000000001" customHeight="1" x14ac:dyDescent="0.25">
      <c r="A79" s="403">
        <v>15</v>
      </c>
      <c r="B79" s="404"/>
      <c r="C79" s="404"/>
      <c r="D79" s="404"/>
      <c r="E79" s="404"/>
      <c r="F79" s="404"/>
      <c r="G79" s="404"/>
      <c r="H79" s="404"/>
      <c r="I79" s="404"/>
      <c r="J79" s="404"/>
      <c r="K79" s="404"/>
      <c r="L79" s="404"/>
      <c r="M79" s="404"/>
      <c r="N79" s="404"/>
      <c r="O79" s="404"/>
      <c r="P79" s="404"/>
      <c r="Q79" s="404"/>
      <c r="R79" s="404"/>
      <c r="S79" s="404"/>
      <c r="T79" s="404"/>
    </row>
    <row r="80" spans="1:20" s="243" customFormat="1" ht="20.100000000000001" customHeight="1" x14ac:dyDescent="0.25">
      <c r="A80" s="407"/>
      <c r="B80" s="404" t="s">
        <v>404</v>
      </c>
      <c r="C80" s="408"/>
      <c r="D80" s="404" t="s">
        <v>417</v>
      </c>
      <c r="E80" s="531"/>
      <c r="F80" s="532"/>
      <c r="G80" s="532"/>
      <c r="H80" s="532"/>
      <c r="I80" s="532"/>
      <c r="J80" s="532"/>
      <c r="K80" s="532"/>
      <c r="L80" s="532"/>
      <c r="M80" s="532"/>
      <c r="N80" s="532"/>
      <c r="O80" s="532"/>
      <c r="P80" s="532"/>
      <c r="Q80" s="532"/>
      <c r="R80" s="532"/>
      <c r="S80" s="532"/>
      <c r="T80" s="532"/>
    </row>
    <row r="81" spans="1:20" s="243" customFormat="1" ht="20.100000000000001" customHeight="1" x14ac:dyDescent="0.25">
      <c r="A81" s="533" t="s">
        <v>418</v>
      </c>
      <c r="B81" s="534"/>
      <c r="C81" s="534"/>
      <c r="D81" s="534"/>
      <c r="E81" s="534"/>
      <c r="F81" s="534"/>
      <c r="G81" s="534"/>
      <c r="H81" s="534"/>
      <c r="I81" s="534"/>
      <c r="J81" s="534"/>
      <c r="K81" s="534"/>
      <c r="L81" s="534"/>
      <c r="M81" s="534"/>
      <c r="N81" s="534"/>
      <c r="O81" s="534"/>
      <c r="P81" s="534"/>
      <c r="Q81" s="534"/>
      <c r="R81" s="534"/>
      <c r="S81" s="534"/>
      <c r="T81" s="535"/>
    </row>
    <row r="82" spans="1:20" s="243" customFormat="1" ht="20.100000000000001" customHeight="1" x14ac:dyDescent="0.25">
      <c r="A82" s="403">
        <v>16</v>
      </c>
      <c r="B82" s="404" t="s">
        <v>419</v>
      </c>
      <c r="C82" s="404" t="s">
        <v>379</v>
      </c>
      <c r="D82" s="404" t="s">
        <v>420</v>
      </c>
      <c r="E82" s="404" t="s">
        <v>421</v>
      </c>
      <c r="F82" s="405">
        <v>40623</v>
      </c>
      <c r="G82" s="405">
        <v>40641</v>
      </c>
      <c r="H82" s="405">
        <v>40641</v>
      </c>
      <c r="I82" s="404" t="s">
        <v>382</v>
      </c>
      <c r="J82" s="405">
        <v>40673</v>
      </c>
      <c r="K82" s="405">
        <v>40703</v>
      </c>
      <c r="L82" s="404"/>
      <c r="M82" s="405">
        <v>40700</v>
      </c>
      <c r="N82" s="404"/>
      <c r="O82" s="405">
        <v>40721</v>
      </c>
      <c r="P82" s="405">
        <v>40721</v>
      </c>
      <c r="Q82" s="406" t="s">
        <v>422</v>
      </c>
      <c r="R82" s="406" t="s">
        <v>422</v>
      </c>
      <c r="S82" s="405">
        <v>40756</v>
      </c>
      <c r="T82" s="404"/>
    </row>
    <row r="83" spans="1:20" s="243" customFormat="1" ht="20.100000000000001" customHeight="1" x14ac:dyDescent="0.25">
      <c r="A83" s="403">
        <v>17</v>
      </c>
      <c r="B83" s="404" t="s">
        <v>423</v>
      </c>
      <c r="C83" s="404" t="s">
        <v>379</v>
      </c>
      <c r="D83" s="404" t="s">
        <v>424</v>
      </c>
      <c r="E83" s="404" t="s">
        <v>421</v>
      </c>
      <c r="F83" s="405">
        <v>40623</v>
      </c>
      <c r="G83" s="405">
        <v>40641</v>
      </c>
      <c r="H83" s="405">
        <v>40641</v>
      </c>
      <c r="I83" s="404" t="s">
        <v>382</v>
      </c>
      <c r="J83" s="405">
        <v>40673</v>
      </c>
      <c r="K83" s="405">
        <v>40703</v>
      </c>
      <c r="L83" s="404"/>
      <c r="M83" s="405">
        <v>40700</v>
      </c>
      <c r="N83" s="404"/>
      <c r="O83" s="405">
        <v>40721</v>
      </c>
      <c r="P83" s="405">
        <v>40721</v>
      </c>
      <c r="Q83" s="406" t="s">
        <v>422</v>
      </c>
      <c r="R83" s="406" t="s">
        <v>386</v>
      </c>
      <c r="S83" s="405">
        <v>40756</v>
      </c>
      <c r="T83" s="404"/>
    </row>
    <row r="84" spans="1:20" s="243" customFormat="1" ht="33" customHeight="1" x14ac:dyDescent="0.25">
      <c r="A84" s="403">
        <v>18</v>
      </c>
      <c r="B84" s="404" t="s">
        <v>425</v>
      </c>
      <c r="C84" s="404" t="s">
        <v>415</v>
      </c>
      <c r="D84" s="404" t="s">
        <v>426</v>
      </c>
      <c r="E84" s="404" t="s">
        <v>421</v>
      </c>
      <c r="F84" s="404"/>
      <c r="G84" s="404"/>
      <c r="H84" s="404"/>
      <c r="I84" s="404"/>
      <c r="J84" s="404"/>
      <c r="K84" s="404"/>
      <c r="L84" s="404"/>
      <c r="M84" s="404"/>
      <c r="N84" s="404"/>
      <c r="O84" s="405">
        <v>40721</v>
      </c>
      <c r="P84" s="405">
        <v>40721</v>
      </c>
      <c r="Q84" s="406" t="s">
        <v>422</v>
      </c>
      <c r="R84" s="406" t="s">
        <v>386</v>
      </c>
      <c r="S84" s="405">
        <v>40756</v>
      </c>
      <c r="T84" s="404" t="s">
        <v>427</v>
      </c>
    </row>
    <row r="85" spans="1:20" s="243" customFormat="1" ht="20.100000000000001" customHeight="1" x14ac:dyDescent="0.25">
      <c r="A85" s="403">
        <v>19</v>
      </c>
      <c r="B85" s="404"/>
      <c r="C85" s="404"/>
      <c r="D85" s="404"/>
      <c r="E85" s="404"/>
      <c r="F85" s="404"/>
      <c r="G85" s="404"/>
      <c r="H85" s="404"/>
      <c r="I85" s="404"/>
      <c r="J85" s="404"/>
      <c r="K85" s="404"/>
      <c r="L85" s="404"/>
      <c r="M85" s="404"/>
      <c r="N85" s="404"/>
      <c r="O85" s="404"/>
      <c r="P85" s="404"/>
      <c r="Q85" s="404"/>
      <c r="R85" s="404"/>
      <c r="S85" s="404"/>
      <c r="T85" s="404"/>
    </row>
    <row r="86" spans="1:20" s="243" customFormat="1" ht="20.100000000000001" customHeight="1" x14ac:dyDescent="0.25">
      <c r="A86" s="403">
        <v>20</v>
      </c>
      <c r="B86" s="404"/>
      <c r="C86" s="404"/>
      <c r="D86" s="404"/>
      <c r="E86" s="404"/>
      <c r="F86" s="404"/>
      <c r="G86" s="404"/>
      <c r="H86" s="404"/>
      <c r="I86" s="404"/>
      <c r="J86" s="404"/>
      <c r="K86" s="404"/>
      <c r="L86" s="404"/>
      <c r="M86" s="404"/>
      <c r="N86" s="404"/>
      <c r="O86" s="404"/>
      <c r="P86" s="404"/>
      <c r="Q86" s="404"/>
      <c r="R86" s="404"/>
      <c r="S86" s="404"/>
      <c r="T86" s="404"/>
    </row>
    <row r="87" spans="1:20" s="243" customFormat="1" ht="20.100000000000001" customHeight="1" x14ac:dyDescent="0.25">
      <c r="A87" s="407"/>
      <c r="B87" s="404" t="s">
        <v>404</v>
      </c>
      <c r="C87" s="408"/>
      <c r="D87" s="404" t="s">
        <v>428</v>
      </c>
      <c r="E87" s="531"/>
      <c r="F87" s="532"/>
      <c r="G87" s="532"/>
      <c r="H87" s="532"/>
      <c r="I87" s="532"/>
      <c r="J87" s="532"/>
      <c r="K87" s="532"/>
      <c r="L87" s="532"/>
      <c r="M87" s="532"/>
      <c r="N87" s="532"/>
      <c r="O87" s="532"/>
      <c r="P87" s="532"/>
      <c r="Q87" s="532"/>
      <c r="R87" s="532"/>
      <c r="S87" s="532"/>
      <c r="T87" s="532"/>
    </row>
    <row r="88" spans="1:20" s="243" customFormat="1" ht="20.100000000000001" customHeight="1" x14ac:dyDescent="0.25">
      <c r="A88" s="528" t="s">
        <v>429</v>
      </c>
      <c r="B88" s="529"/>
      <c r="C88" s="529"/>
      <c r="D88" s="529"/>
      <c r="E88" s="529"/>
      <c r="F88" s="529"/>
      <c r="G88" s="529"/>
      <c r="H88" s="529"/>
      <c r="I88" s="529"/>
      <c r="J88" s="529"/>
      <c r="K88" s="529"/>
      <c r="L88" s="529"/>
      <c r="M88" s="529"/>
      <c r="N88" s="529"/>
      <c r="O88" s="529"/>
      <c r="P88" s="529"/>
      <c r="Q88" s="529"/>
      <c r="R88" s="529"/>
      <c r="S88" s="529"/>
      <c r="T88" s="530"/>
    </row>
    <row r="89" spans="1:20" s="243" customFormat="1" ht="20.100000000000001" customHeight="1" x14ac:dyDescent="0.25">
      <c r="A89" s="403">
        <v>21</v>
      </c>
      <c r="B89" s="404" t="s">
        <v>430</v>
      </c>
      <c r="C89" s="404" t="s">
        <v>379</v>
      </c>
      <c r="D89" s="404" t="s">
        <v>431</v>
      </c>
      <c r="E89" s="404" t="s">
        <v>409</v>
      </c>
      <c r="F89" s="405">
        <v>40630</v>
      </c>
      <c r="G89" s="405">
        <v>40648</v>
      </c>
      <c r="H89" s="405">
        <v>40648</v>
      </c>
      <c r="I89" s="404" t="s">
        <v>382</v>
      </c>
      <c r="J89" s="405">
        <v>40682</v>
      </c>
      <c r="K89" s="405">
        <v>40711</v>
      </c>
      <c r="L89" s="404"/>
      <c r="M89" s="405">
        <v>40714</v>
      </c>
      <c r="N89" s="404"/>
      <c r="O89" s="405">
        <v>40728</v>
      </c>
      <c r="P89" s="405">
        <v>40728</v>
      </c>
      <c r="Q89" s="404"/>
      <c r="R89" s="404" t="s">
        <v>432</v>
      </c>
      <c r="S89" s="405">
        <v>40833</v>
      </c>
      <c r="T89" s="404"/>
    </row>
    <row r="90" spans="1:20" s="243" customFormat="1" ht="20.100000000000001" customHeight="1" x14ac:dyDescent="0.25">
      <c r="A90" s="403">
        <v>22</v>
      </c>
      <c r="B90" s="404" t="s">
        <v>433</v>
      </c>
      <c r="C90" s="404" t="s">
        <v>379</v>
      </c>
      <c r="D90" s="404"/>
      <c r="E90" s="404" t="s">
        <v>409</v>
      </c>
      <c r="F90" s="404"/>
      <c r="G90" s="404"/>
      <c r="H90" s="404"/>
      <c r="I90" s="404" t="s">
        <v>382</v>
      </c>
      <c r="J90" s="404"/>
      <c r="K90" s="404"/>
      <c r="L90" s="404"/>
      <c r="M90" s="404"/>
      <c r="N90" s="404"/>
      <c r="O90" s="404"/>
      <c r="P90" s="404"/>
      <c r="Q90" s="404"/>
      <c r="R90" s="404"/>
      <c r="S90" s="404"/>
      <c r="T90" s="404"/>
    </row>
    <row r="91" spans="1:20" s="243" customFormat="1" ht="20.100000000000001" customHeight="1" x14ac:dyDescent="0.25">
      <c r="A91" s="403">
        <v>23</v>
      </c>
      <c r="B91" s="404"/>
      <c r="C91" s="404"/>
      <c r="D91" s="404"/>
      <c r="E91" s="404"/>
      <c r="F91" s="404"/>
      <c r="G91" s="404"/>
      <c r="H91" s="404"/>
      <c r="I91" s="404"/>
      <c r="J91" s="404"/>
      <c r="K91" s="404"/>
      <c r="L91" s="404"/>
      <c r="M91" s="404"/>
      <c r="N91" s="404"/>
      <c r="O91" s="404"/>
      <c r="P91" s="404"/>
      <c r="Q91" s="404"/>
      <c r="R91" s="404"/>
      <c r="S91" s="404"/>
      <c r="T91" s="404"/>
    </row>
    <row r="92" spans="1:20" s="243" customFormat="1" ht="20.100000000000001" customHeight="1" x14ac:dyDescent="0.25">
      <c r="A92" s="403">
        <v>24</v>
      </c>
      <c r="B92" s="404"/>
      <c r="C92" s="404"/>
      <c r="D92" s="404"/>
      <c r="E92" s="404"/>
      <c r="F92" s="404"/>
      <c r="G92" s="404"/>
      <c r="H92" s="404"/>
      <c r="I92" s="404"/>
      <c r="J92" s="404"/>
      <c r="K92" s="404"/>
      <c r="L92" s="404"/>
      <c r="M92" s="404"/>
      <c r="N92" s="404"/>
      <c r="O92" s="404"/>
      <c r="P92" s="404"/>
      <c r="Q92" s="404"/>
      <c r="R92" s="404"/>
      <c r="S92" s="404"/>
      <c r="T92" s="404"/>
    </row>
    <row r="93" spans="1:20" s="243" customFormat="1" ht="20.100000000000001" customHeight="1" x14ac:dyDescent="0.25">
      <c r="A93" s="403">
        <v>25</v>
      </c>
      <c r="B93" s="404"/>
      <c r="C93" s="404"/>
      <c r="D93" s="404"/>
      <c r="E93" s="404"/>
      <c r="F93" s="404"/>
      <c r="G93" s="404"/>
      <c r="H93" s="404"/>
      <c r="I93" s="404"/>
      <c r="J93" s="404"/>
      <c r="K93" s="404"/>
      <c r="L93" s="404"/>
      <c r="M93" s="404"/>
      <c r="N93" s="404"/>
      <c r="O93" s="404"/>
      <c r="P93" s="404"/>
      <c r="Q93" s="404"/>
      <c r="R93" s="404"/>
      <c r="S93" s="404"/>
      <c r="T93" s="404"/>
    </row>
    <row r="94" spans="1:20" s="243" customFormat="1" ht="20.100000000000001" customHeight="1" x14ac:dyDescent="0.25">
      <c r="A94" s="407"/>
      <c r="B94" s="404" t="s">
        <v>404</v>
      </c>
      <c r="C94" s="408"/>
      <c r="D94" s="404" t="s">
        <v>431</v>
      </c>
      <c r="E94" s="531"/>
      <c r="F94" s="532"/>
      <c r="G94" s="532"/>
      <c r="H94" s="532"/>
      <c r="I94" s="532"/>
      <c r="J94" s="532"/>
      <c r="K94" s="532"/>
      <c r="L94" s="532"/>
      <c r="M94" s="532"/>
      <c r="N94" s="532"/>
      <c r="O94" s="532"/>
      <c r="P94" s="532"/>
      <c r="Q94" s="532"/>
      <c r="R94" s="532"/>
      <c r="S94" s="532"/>
      <c r="T94" s="532"/>
    </row>
  </sheetData>
  <sheetProtection algorithmName="SHA-512" hashValue="Sf1j/QAgEc3jkwqiyaCoFmnGtiFr+in8QUZxQnHkbzQIsjzw7oqElrEJQJu2+NJRQ3DmLSype1vqyX9G8NoAiQ==" saltValue="9G2z8rVKntJ6LWerCpXh/Q==" spinCount="100000" sheet="1" objects="1" scenarios="1" selectLockedCells="1"/>
  <mergeCells count="18">
    <mergeCell ref="A88:T88"/>
    <mergeCell ref="E94:T94"/>
    <mergeCell ref="A62:T62"/>
    <mergeCell ref="E73:T73"/>
    <mergeCell ref="A74:T74"/>
    <mergeCell ref="E80:T80"/>
    <mergeCell ref="A81:T81"/>
    <mergeCell ref="E87:T87"/>
    <mergeCell ref="A42:T42"/>
    <mergeCell ref="E48:T48"/>
    <mergeCell ref="B9:I9"/>
    <mergeCell ref="B11:I11"/>
    <mergeCell ref="A16:T16"/>
    <mergeCell ref="E27:T27"/>
    <mergeCell ref="A28:T28"/>
    <mergeCell ref="E34:T34"/>
    <mergeCell ref="A35:T35"/>
    <mergeCell ref="E41:T41"/>
  </mergeCells>
  <hyperlinks>
    <hyperlink ref="B48" r:id="rId1" display="http://www.helmholtz-muenchen.de/" xr:uid="{00000000-0004-0000-0400-000000000000}"/>
    <hyperlink ref="B94" r:id="rId2" display="http://www.helmholtz-muenchen.de/" xr:uid="{00000000-0004-0000-0400-000001000000}"/>
  </hyperlinks>
  <pageMargins left="0.70866141732283472" right="0.70866141732283472" top="0.78740157480314965" bottom="0.78740157480314965" header="0.31496062992125984" footer="0.31496062992125984"/>
  <pageSetup paperSize="8" scale="75" orientation="landscape" blackAndWhite="1"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03"/>
  <sheetViews>
    <sheetView showGridLines="0" zoomScaleNormal="100" workbookViewId="0">
      <pane ySplit="7" topLeftCell="A8" activePane="bottomLeft" state="frozen"/>
      <selection pane="bottomLeft" activeCell="B44" sqref="B44:F45"/>
    </sheetView>
  </sheetViews>
  <sheetFormatPr baseColWidth="10" defaultColWidth="11.33203125" defaultRowHeight="13.2" x14ac:dyDescent="0.25"/>
  <cols>
    <col min="1" max="1" width="30.6640625" style="44" customWidth="1"/>
    <col min="2" max="2" width="11.33203125" style="44"/>
    <col min="3" max="3" width="18.109375" style="44" customWidth="1"/>
    <col min="4" max="4" width="11.33203125" style="44"/>
    <col min="5" max="5" width="18.33203125" style="44" customWidth="1"/>
    <col min="6" max="6" width="11.33203125" style="44"/>
    <col min="7" max="7" width="3" style="44" customWidth="1"/>
    <col min="8" max="8" width="11.33203125" style="260" customWidth="1"/>
    <col min="9" max="13" width="11.33203125" style="44" customWidth="1"/>
    <col min="14" max="14" width="18.109375" style="44" customWidth="1"/>
    <col min="15" max="16384" width="11.33203125" style="44"/>
  </cols>
  <sheetData>
    <row r="1" spans="1:21" customFormat="1" x14ac:dyDescent="0.25">
      <c r="H1" s="206"/>
      <c r="I1" s="155"/>
      <c r="J1" s="155"/>
      <c r="K1" s="155"/>
      <c r="L1" s="155"/>
      <c r="M1" s="155"/>
      <c r="N1" s="155"/>
    </row>
    <row r="2" spans="1:21" s="2" customFormat="1" ht="24.6" x14ac:dyDescent="0.4">
      <c r="A2" s="149"/>
      <c r="B2" s="149"/>
      <c r="C2" s="149"/>
      <c r="D2" s="44"/>
      <c r="E2" s="44"/>
      <c r="F2" s="143"/>
      <c r="H2" s="200"/>
      <c r="I2" s="156"/>
      <c r="J2" s="156"/>
      <c r="K2" s="156"/>
      <c r="L2" s="156"/>
      <c r="M2" s="156"/>
      <c r="N2" s="156"/>
    </row>
    <row r="3" spans="1:21" s="2" customFormat="1" ht="15" x14ac:dyDescent="0.25">
      <c r="A3" s="150"/>
      <c r="B3" s="151"/>
      <c r="C3" s="151"/>
      <c r="D3" s="151"/>
      <c r="E3" s="151"/>
      <c r="F3" s="152"/>
      <c r="H3" s="200"/>
      <c r="I3" s="156"/>
      <c r="J3" s="156"/>
      <c r="K3" s="156"/>
      <c r="L3" s="156"/>
      <c r="M3" s="156"/>
      <c r="N3" s="156"/>
    </row>
    <row r="4" spans="1:21" customFormat="1" x14ac:dyDescent="0.25">
      <c r="H4" s="206"/>
      <c r="I4" s="155"/>
      <c r="J4" s="155"/>
      <c r="K4" s="155"/>
      <c r="L4" s="155"/>
      <c r="M4" s="155"/>
      <c r="N4" s="155"/>
    </row>
    <row r="5" spans="1:21" ht="24.6" x14ac:dyDescent="0.4">
      <c r="A5" s="546" t="s">
        <v>21</v>
      </c>
      <c r="B5" s="546"/>
      <c r="C5" s="546"/>
      <c r="D5" s="546"/>
      <c r="E5" s="546"/>
      <c r="F5" s="546"/>
      <c r="G5" s="53"/>
      <c r="H5" s="263" t="s">
        <v>34</v>
      </c>
      <c r="I5" s="233"/>
      <c r="J5" s="234"/>
      <c r="K5" s="158"/>
      <c r="L5" s="158"/>
      <c r="M5" s="158"/>
      <c r="N5" s="158"/>
      <c r="O5" s="240"/>
    </row>
    <row r="6" spans="1:21" ht="11.1" customHeight="1" x14ac:dyDescent="0.4">
      <c r="A6" s="452" t="s">
        <v>500</v>
      </c>
      <c r="B6" s="440"/>
      <c r="C6" s="440"/>
      <c r="D6" s="440"/>
      <c r="E6" s="440"/>
      <c r="F6" s="440"/>
      <c r="G6" s="53"/>
      <c r="H6" s="263"/>
      <c r="I6" s="233"/>
      <c r="J6" s="234"/>
      <c r="K6" s="158"/>
      <c r="L6" s="158"/>
      <c r="M6" s="158"/>
      <c r="N6" s="158"/>
      <c r="O6" s="240"/>
    </row>
    <row r="7" spans="1:21" ht="13.8" x14ac:dyDescent="0.25">
      <c r="A7" s="536" t="s">
        <v>2</v>
      </c>
      <c r="B7" s="536"/>
      <c r="C7" s="536"/>
      <c r="D7" s="536"/>
      <c r="E7" s="536"/>
      <c r="F7" s="536"/>
      <c r="H7" s="552"/>
      <c r="I7" s="552"/>
      <c r="J7" s="241"/>
      <c r="K7" s="158"/>
      <c r="L7" s="158"/>
      <c r="M7" s="158"/>
      <c r="N7" s="158"/>
    </row>
    <row r="8" spans="1:21" ht="10.199999999999999" customHeight="1" x14ac:dyDescent="0.25">
      <c r="E8" s="5"/>
      <c r="F8" s="5"/>
      <c r="H8" s="552"/>
      <c r="I8" s="552"/>
      <c r="J8" s="241"/>
      <c r="K8" s="158"/>
      <c r="L8" s="158"/>
      <c r="M8" s="158"/>
      <c r="N8" s="158"/>
    </row>
    <row r="9" spans="1:21" x14ac:dyDescent="0.25">
      <c r="E9" s="3" t="s">
        <v>50</v>
      </c>
      <c r="F9" s="242"/>
      <c r="H9" s="210"/>
      <c r="I9" s="198"/>
      <c r="J9" s="198"/>
      <c r="K9" s="158"/>
      <c r="L9" s="158"/>
      <c r="M9" s="158"/>
      <c r="N9" s="158"/>
    </row>
    <row r="10" spans="1:21" ht="11.25" customHeight="1" x14ac:dyDescent="0.25">
      <c r="A10" s="3"/>
      <c r="B10" s="43"/>
      <c r="C10" s="4"/>
      <c r="D10" s="4"/>
      <c r="E10" s="43"/>
      <c r="F10" s="4"/>
      <c r="H10" s="202"/>
      <c r="I10" s="158"/>
      <c r="J10" s="158"/>
      <c r="K10" s="158"/>
      <c r="L10" s="158"/>
      <c r="M10" s="158"/>
      <c r="N10" s="158"/>
    </row>
    <row r="11" spans="1:21" x14ac:dyDescent="0.25">
      <c r="A11" s="3" t="s">
        <v>35</v>
      </c>
      <c r="B11" s="539" t="str">
        <f>+Stammdaten!B10</f>
        <v>.</v>
      </c>
      <c r="C11" s="504"/>
      <c r="D11" s="504"/>
      <c r="E11" s="55" t="s">
        <v>49</v>
      </c>
      <c r="F11" s="277" t="str">
        <f>+Stammdaten!E10</f>
        <v>.</v>
      </c>
      <c r="H11" s="202"/>
      <c r="I11" s="158"/>
      <c r="J11" s="158"/>
      <c r="K11" s="158"/>
      <c r="L11" s="158"/>
      <c r="M11" s="158"/>
      <c r="N11" s="158"/>
    </row>
    <row r="12" spans="1:21" ht="11.25" customHeight="1" x14ac:dyDescent="0.25">
      <c r="A12" s="3"/>
      <c r="B12" s="43"/>
      <c r="C12" s="4"/>
      <c r="D12" s="4"/>
      <c r="E12" s="43"/>
      <c r="F12" s="4"/>
      <c r="H12" s="202" t="s">
        <v>249</v>
      </c>
      <c r="I12" s="158"/>
      <c r="J12" s="158"/>
      <c r="K12" s="158"/>
      <c r="L12" s="158"/>
      <c r="M12" s="158"/>
      <c r="N12" s="158"/>
    </row>
    <row r="13" spans="1:21" x14ac:dyDescent="0.25">
      <c r="A13" s="3" t="s">
        <v>36</v>
      </c>
      <c r="B13" s="553" t="str">
        <f>+Stammdaten!B16</f>
        <v>.</v>
      </c>
      <c r="C13" s="553"/>
      <c r="D13" s="553"/>
      <c r="E13" s="553"/>
      <c r="F13" s="553"/>
      <c r="H13" s="202"/>
      <c r="I13" s="158"/>
      <c r="J13" s="158"/>
      <c r="K13" s="158"/>
      <c r="L13" s="158"/>
      <c r="M13" s="158"/>
      <c r="N13" s="158"/>
    </row>
    <row r="14" spans="1:21" ht="11.25" customHeight="1" x14ac:dyDescent="0.25">
      <c r="A14" s="3"/>
      <c r="B14" s="43"/>
      <c r="C14" s="4"/>
      <c r="D14" s="4"/>
      <c r="E14" s="43"/>
      <c r="F14" s="4"/>
      <c r="H14" s="202"/>
      <c r="I14" s="158"/>
      <c r="J14" s="158"/>
      <c r="K14" s="158"/>
      <c r="L14" s="158"/>
      <c r="M14" s="158"/>
      <c r="N14" s="158"/>
    </row>
    <row r="15" spans="1:21" x14ac:dyDescent="0.25">
      <c r="A15" s="3" t="s">
        <v>37</v>
      </c>
      <c r="B15" s="539" t="str">
        <f>+Stammdaten!B18</f>
        <v>.</v>
      </c>
      <c r="C15" s="504"/>
      <c r="D15" s="504"/>
      <c r="E15" s="504"/>
      <c r="F15" s="504"/>
      <c r="H15" s="202"/>
      <c r="I15" s="158"/>
      <c r="J15" s="158"/>
      <c r="K15" s="198"/>
      <c r="L15" s="243"/>
      <c r="M15" s="243"/>
      <c r="N15" s="243"/>
      <c r="O15" s="244"/>
      <c r="P15" s="244"/>
      <c r="Q15" s="244"/>
      <c r="R15" s="244"/>
      <c r="S15" s="244"/>
      <c r="T15" s="7"/>
      <c r="U15" s="7"/>
    </row>
    <row r="16" spans="1:21" ht="11.25" customHeight="1" x14ac:dyDescent="0.25">
      <c r="A16" s="3"/>
      <c r="B16" s="43"/>
      <c r="C16" s="4"/>
      <c r="D16" s="4"/>
      <c r="E16" s="43"/>
      <c r="F16" s="4"/>
      <c r="H16" s="202"/>
      <c r="I16" s="158"/>
      <c r="J16" s="158"/>
      <c r="K16" s="158"/>
      <c r="L16" s="158"/>
      <c r="M16" s="158"/>
      <c r="N16" s="158"/>
    </row>
    <row r="17" spans="1:14" x14ac:dyDescent="0.25">
      <c r="A17" s="3" t="s">
        <v>28</v>
      </c>
      <c r="B17" s="540" t="s">
        <v>213</v>
      </c>
      <c r="C17" s="541"/>
      <c r="D17" s="5"/>
      <c r="E17" s="5"/>
      <c r="F17" s="5"/>
      <c r="H17" s="202"/>
      <c r="I17" s="158"/>
      <c r="J17" s="158"/>
      <c r="K17" s="158"/>
      <c r="L17" s="158"/>
      <c r="M17" s="158"/>
      <c r="N17" s="158"/>
    </row>
    <row r="18" spans="1:14" ht="11.25" customHeight="1" x14ac:dyDescent="0.25">
      <c r="A18" s="3"/>
      <c r="B18" s="43"/>
      <c r="C18" s="4"/>
      <c r="D18" s="4"/>
      <c r="E18" s="43"/>
      <c r="F18" s="4"/>
      <c r="H18" s="202"/>
      <c r="I18" s="158"/>
      <c r="J18" s="158"/>
      <c r="K18" s="158"/>
      <c r="L18" s="158"/>
      <c r="M18" s="158"/>
      <c r="N18" s="158"/>
    </row>
    <row r="19" spans="1:14" x14ac:dyDescent="0.25">
      <c r="A19" s="3" t="s">
        <v>38</v>
      </c>
      <c r="B19" s="542"/>
      <c r="C19" s="543"/>
      <c r="D19" s="43" t="s">
        <v>255</v>
      </c>
      <c r="E19" s="5"/>
      <c r="F19" s="5"/>
      <c r="H19" s="213"/>
      <c r="I19" s="158"/>
      <c r="J19" s="158"/>
      <c r="K19" s="158"/>
      <c r="L19" s="158"/>
      <c r="M19" s="158"/>
      <c r="N19" s="158"/>
    </row>
    <row r="20" spans="1:14" ht="11.25" customHeight="1" x14ac:dyDescent="0.25">
      <c r="A20" s="3"/>
      <c r="B20" s="43"/>
      <c r="C20" s="4"/>
      <c r="D20" s="4"/>
      <c r="E20" s="43"/>
      <c r="F20" s="4"/>
      <c r="H20" s="202"/>
      <c r="I20" s="158"/>
      <c r="J20" s="158"/>
      <c r="K20" s="158"/>
      <c r="L20" s="158"/>
      <c r="M20" s="158"/>
      <c r="N20" s="158"/>
    </row>
    <row r="21" spans="1:14" x14ac:dyDescent="0.25">
      <c r="A21" s="3" t="s">
        <v>39</v>
      </c>
      <c r="B21" s="372">
        <v>2022</v>
      </c>
      <c r="C21" s="62"/>
      <c r="D21" s="373">
        <v>2023</v>
      </c>
      <c r="E21" s="62"/>
      <c r="F21" s="7"/>
      <c r="H21" s="360" t="s">
        <v>346</v>
      </c>
      <c r="I21" s="158"/>
      <c r="J21" s="158"/>
      <c r="K21" s="158"/>
      <c r="L21" s="158"/>
      <c r="M21" s="158"/>
      <c r="N21" s="158"/>
    </row>
    <row r="22" spans="1:14" ht="11.25" customHeight="1" x14ac:dyDescent="0.25">
      <c r="A22" s="3"/>
      <c r="B22" s="43"/>
      <c r="C22" s="4"/>
      <c r="D22" s="4"/>
      <c r="E22" s="43"/>
      <c r="F22" s="4"/>
      <c r="H22" s="202"/>
      <c r="I22" s="158"/>
      <c r="J22" s="158"/>
      <c r="K22" s="158"/>
      <c r="L22" s="158"/>
      <c r="M22" s="158"/>
      <c r="N22" s="158"/>
    </row>
    <row r="23" spans="1:14" x14ac:dyDescent="0.25">
      <c r="A23" s="3"/>
      <c r="B23" s="372">
        <v>2024</v>
      </c>
      <c r="C23" s="62"/>
      <c r="D23" s="373">
        <v>2025</v>
      </c>
      <c r="E23" s="62"/>
      <c r="F23" s="7"/>
      <c r="H23" s="202"/>
      <c r="I23" s="158"/>
      <c r="J23" s="158"/>
      <c r="K23" s="158"/>
      <c r="L23" s="158"/>
      <c r="M23" s="158"/>
      <c r="N23" s="158"/>
    </row>
    <row r="24" spans="1:14" ht="7.2" customHeight="1" x14ac:dyDescent="0.25">
      <c r="A24" s="3"/>
      <c r="B24" s="245"/>
      <c r="C24" s="246"/>
      <c r="D24" s="7"/>
      <c r="E24" s="246"/>
      <c r="F24" s="7"/>
      <c r="H24" s="202"/>
      <c r="I24" s="158"/>
      <c r="J24" s="158"/>
      <c r="K24" s="158"/>
      <c r="L24" s="158"/>
      <c r="M24" s="158"/>
      <c r="N24" s="158"/>
    </row>
    <row r="25" spans="1:14" ht="12.75" customHeight="1" x14ac:dyDescent="0.25">
      <c r="B25" s="245"/>
      <c r="C25" s="246"/>
      <c r="D25" s="7"/>
      <c r="E25" s="246"/>
      <c r="F25" s="7"/>
      <c r="H25" s="496" t="s">
        <v>486</v>
      </c>
      <c r="I25" s="496"/>
      <c r="J25" s="496"/>
      <c r="K25" s="496"/>
      <c r="L25" s="496"/>
      <c r="M25" s="496"/>
      <c r="N25" s="496"/>
    </row>
    <row r="26" spans="1:14" x14ac:dyDescent="0.25">
      <c r="A26" s="3" t="s">
        <v>157</v>
      </c>
      <c r="B26" s="245"/>
      <c r="C26" s="246"/>
      <c r="D26" s="7"/>
      <c r="E26" s="246"/>
      <c r="F26" s="7"/>
      <c r="H26" s="496"/>
      <c r="I26" s="496"/>
      <c r="J26" s="496"/>
      <c r="K26" s="496"/>
      <c r="L26" s="496"/>
      <c r="M26" s="496"/>
      <c r="N26" s="496"/>
    </row>
    <row r="27" spans="1:14" x14ac:dyDescent="0.25">
      <c r="A27" s="3"/>
      <c r="B27" s="245"/>
      <c r="C27" s="246"/>
      <c r="D27" s="7"/>
      <c r="E27" s="246"/>
      <c r="F27" s="7"/>
      <c r="H27" s="496"/>
      <c r="I27" s="496"/>
      <c r="J27" s="496"/>
      <c r="K27" s="496"/>
      <c r="L27" s="496"/>
      <c r="M27" s="496"/>
      <c r="N27" s="496"/>
    </row>
    <row r="28" spans="1:14" ht="7.2" customHeight="1" x14ac:dyDescent="0.25">
      <c r="A28" s="3"/>
      <c r="B28" s="245"/>
      <c r="C28" s="246"/>
      <c r="D28" s="7"/>
      <c r="E28" s="246"/>
      <c r="F28" s="7"/>
      <c r="H28" s="253"/>
      <c r="I28" s="235"/>
      <c r="J28" s="235"/>
      <c r="K28" s="235"/>
      <c r="L28" s="235"/>
      <c r="M28" s="235"/>
      <c r="N28" s="235"/>
    </row>
    <row r="29" spans="1:14" x14ac:dyDescent="0.25">
      <c r="A29" s="3" t="s">
        <v>156</v>
      </c>
      <c r="B29" s="544"/>
      <c r="C29" s="544"/>
      <c r="D29" s="544"/>
      <c r="E29" s="544"/>
      <c r="F29" s="544"/>
      <c r="H29" s="254" t="s">
        <v>258</v>
      </c>
      <c r="I29" s="158"/>
      <c r="J29" s="158"/>
      <c r="K29" s="158"/>
      <c r="L29" s="158"/>
      <c r="M29" s="158"/>
      <c r="N29" s="158"/>
    </row>
    <row r="30" spans="1:14" ht="11.25" customHeight="1" x14ac:dyDescent="0.25">
      <c r="A30" s="3"/>
      <c r="B30" s="43"/>
      <c r="C30" s="4"/>
      <c r="D30" s="4"/>
      <c r="E30" s="43"/>
      <c r="F30" s="4"/>
      <c r="H30" s="202"/>
      <c r="I30" s="158"/>
      <c r="J30" s="158"/>
      <c r="K30" s="158"/>
      <c r="L30" s="158"/>
      <c r="M30" s="158"/>
      <c r="N30" s="158"/>
    </row>
    <row r="31" spans="1:14" x14ac:dyDescent="0.25">
      <c r="A31" s="3" t="s">
        <v>40</v>
      </c>
      <c r="B31" s="537"/>
      <c r="C31" s="538"/>
      <c r="D31" s="538"/>
      <c r="E31" s="538"/>
      <c r="F31" s="538"/>
      <c r="H31" s="202" t="s">
        <v>29</v>
      </c>
      <c r="I31" s="158"/>
      <c r="J31" s="158"/>
      <c r="K31" s="158"/>
      <c r="L31" s="158"/>
      <c r="M31" s="158"/>
      <c r="N31" s="158"/>
    </row>
    <row r="32" spans="1:14" ht="11.25" customHeight="1" x14ac:dyDescent="0.25">
      <c r="A32" s="3" t="s">
        <v>1</v>
      </c>
      <c r="B32" s="43"/>
      <c r="C32" s="4"/>
      <c r="D32" s="4"/>
      <c r="E32" s="43"/>
      <c r="F32" s="4"/>
      <c r="H32" s="202"/>
      <c r="I32" s="158"/>
      <c r="J32" s="158"/>
      <c r="K32" s="158"/>
      <c r="L32" s="158"/>
      <c r="M32" s="158"/>
      <c r="N32" s="158"/>
    </row>
    <row r="33" spans="1:22" ht="6" customHeight="1" x14ac:dyDescent="0.25">
      <c r="A33" s="3"/>
      <c r="B33" s="43"/>
      <c r="C33" s="4"/>
      <c r="D33" s="4"/>
      <c r="E33" s="43"/>
      <c r="F33" s="4"/>
      <c r="H33" s="202"/>
      <c r="I33" s="158"/>
      <c r="J33" s="158"/>
      <c r="K33" s="158"/>
      <c r="L33" s="158"/>
      <c r="M33" s="158"/>
      <c r="N33" s="158"/>
    </row>
    <row r="34" spans="1:22" x14ac:dyDescent="0.25">
      <c r="A34" s="3" t="s">
        <v>0</v>
      </c>
      <c r="B34" s="547"/>
      <c r="C34" s="547"/>
      <c r="D34" s="547"/>
      <c r="E34" s="547"/>
      <c r="F34" s="547"/>
      <c r="H34" s="255" t="s">
        <v>32</v>
      </c>
      <c r="I34" s="158"/>
      <c r="J34" s="158"/>
      <c r="K34" s="158"/>
      <c r="L34" s="158"/>
      <c r="M34" s="158"/>
      <c r="N34" s="158"/>
      <c r="O34" s="13"/>
      <c r="R34" s="18"/>
      <c r="S34" s="7"/>
      <c r="T34" s="7"/>
      <c r="U34" s="7"/>
    </row>
    <row r="35" spans="1:22" x14ac:dyDescent="0.25">
      <c r="A35" s="5"/>
      <c r="B35" s="547"/>
      <c r="C35" s="547"/>
      <c r="D35" s="547"/>
      <c r="E35" s="547"/>
      <c r="F35" s="547"/>
      <c r="H35" s="202" t="s">
        <v>26</v>
      </c>
      <c r="I35" s="158"/>
      <c r="J35" s="158"/>
      <c r="K35" s="158"/>
      <c r="L35" s="158"/>
      <c r="M35" s="158"/>
      <c r="N35" s="158"/>
      <c r="O35" s="247"/>
      <c r="R35" s="7"/>
      <c r="S35" s="7"/>
      <c r="T35" s="7"/>
      <c r="U35" s="7"/>
    </row>
    <row r="36" spans="1:22" ht="12.75" customHeight="1" x14ac:dyDescent="0.25">
      <c r="A36" s="5"/>
      <c r="B36" s="547"/>
      <c r="C36" s="547"/>
      <c r="D36" s="547"/>
      <c r="E36" s="547"/>
      <c r="F36" s="547"/>
      <c r="H36" s="202" t="s">
        <v>30</v>
      </c>
      <c r="I36" s="158"/>
      <c r="J36" s="158"/>
      <c r="K36" s="158"/>
      <c r="L36" s="158"/>
      <c r="M36" s="158"/>
      <c r="N36" s="158"/>
      <c r="O36" s="247"/>
      <c r="R36" s="7"/>
      <c r="S36" s="7"/>
      <c r="T36" s="7"/>
      <c r="U36" s="7"/>
    </row>
    <row r="37" spans="1:22" ht="12.75" customHeight="1" x14ac:dyDescent="0.25">
      <c r="A37" s="5"/>
      <c r="B37" s="547"/>
      <c r="C37" s="547"/>
      <c r="D37" s="547"/>
      <c r="E37" s="547"/>
      <c r="F37" s="547"/>
      <c r="H37" s="202"/>
      <c r="I37" s="158"/>
      <c r="J37" s="158"/>
      <c r="K37" s="158"/>
      <c r="L37" s="158"/>
      <c r="M37" s="158"/>
      <c r="N37" s="158"/>
      <c r="O37" s="247"/>
      <c r="R37" s="7"/>
      <c r="S37" s="7"/>
      <c r="T37" s="7"/>
      <c r="U37" s="7"/>
    </row>
    <row r="38" spans="1:22" ht="12.75" customHeight="1" x14ac:dyDescent="0.25">
      <c r="A38" s="5"/>
      <c r="B38" s="547"/>
      <c r="C38" s="547"/>
      <c r="D38" s="547"/>
      <c r="E38" s="547"/>
      <c r="F38" s="547"/>
      <c r="H38" s="202"/>
      <c r="I38" s="158"/>
      <c r="J38" s="158"/>
      <c r="K38" s="158"/>
      <c r="L38" s="158"/>
      <c r="M38" s="158"/>
      <c r="N38" s="158"/>
      <c r="O38" s="247"/>
      <c r="R38" s="7"/>
      <c r="S38" s="7"/>
      <c r="T38" s="7"/>
      <c r="U38" s="7"/>
    </row>
    <row r="39" spans="1:22" ht="12.75" customHeight="1" x14ac:dyDescent="0.25">
      <c r="A39" s="5"/>
      <c r="B39" s="547"/>
      <c r="C39" s="547"/>
      <c r="D39" s="547"/>
      <c r="E39" s="547"/>
      <c r="F39" s="547"/>
      <c r="H39" s="202"/>
      <c r="I39" s="158"/>
      <c r="J39" s="158"/>
      <c r="K39" s="158"/>
      <c r="L39" s="158"/>
      <c r="M39" s="158"/>
      <c r="N39" s="158"/>
      <c r="O39" s="247"/>
      <c r="R39" s="7"/>
      <c r="S39" s="7"/>
      <c r="T39" s="7"/>
      <c r="U39" s="7"/>
    </row>
    <row r="40" spans="1:22" ht="12.75" customHeight="1" x14ac:dyDescent="0.25">
      <c r="A40" s="5"/>
      <c r="B40" s="547"/>
      <c r="C40" s="547"/>
      <c r="D40" s="547"/>
      <c r="E40" s="547"/>
      <c r="F40" s="547"/>
      <c r="H40" s="202" t="s">
        <v>31</v>
      </c>
      <c r="I40" s="158"/>
      <c r="J40" s="158"/>
      <c r="K40" s="237"/>
      <c r="L40" s="158"/>
      <c r="M40" s="158"/>
      <c r="N40" s="158"/>
      <c r="O40" s="247"/>
      <c r="R40" s="7"/>
      <c r="S40" s="7"/>
      <c r="T40" s="7"/>
      <c r="U40" s="7"/>
    </row>
    <row r="41" spans="1:22" x14ac:dyDescent="0.25">
      <c r="A41" s="5"/>
      <c r="B41" s="547"/>
      <c r="C41" s="547"/>
      <c r="D41" s="547"/>
      <c r="E41" s="547"/>
      <c r="F41" s="547"/>
      <c r="H41" s="202"/>
      <c r="I41" s="158"/>
      <c r="J41" s="158"/>
      <c r="K41" s="158"/>
      <c r="L41" s="158"/>
      <c r="M41" s="158"/>
      <c r="N41" s="158"/>
      <c r="O41" s="247"/>
      <c r="R41" s="7"/>
      <c r="S41" s="7"/>
      <c r="T41" s="7"/>
      <c r="U41" s="7"/>
    </row>
    <row r="42" spans="1:22" x14ac:dyDescent="0.25">
      <c r="A42" s="5"/>
      <c r="B42" s="547"/>
      <c r="C42" s="547"/>
      <c r="D42" s="547"/>
      <c r="E42" s="547"/>
      <c r="F42" s="547"/>
      <c r="H42" s="202"/>
      <c r="I42" s="158"/>
      <c r="J42" s="158"/>
      <c r="K42" s="158"/>
      <c r="L42" s="158"/>
      <c r="M42" s="198"/>
      <c r="N42" s="238"/>
      <c r="O42" s="7"/>
      <c r="P42" s="7"/>
      <c r="Q42" s="7"/>
      <c r="R42" s="7"/>
      <c r="S42" s="7"/>
      <c r="T42" s="7"/>
      <c r="U42" s="7"/>
    </row>
    <row r="43" spans="1:22" ht="8.1" customHeight="1" x14ac:dyDescent="0.25">
      <c r="A43" s="3"/>
      <c r="B43" s="43"/>
      <c r="C43" s="4"/>
      <c r="D43" s="4"/>
      <c r="E43" s="43"/>
      <c r="F43" s="4"/>
      <c r="H43" s="202"/>
      <c r="I43" s="158"/>
      <c r="J43" s="158"/>
      <c r="K43" s="158"/>
      <c r="L43" s="158"/>
      <c r="M43" s="158"/>
      <c r="N43" s="158"/>
    </row>
    <row r="44" spans="1:22" x14ac:dyDescent="0.25">
      <c r="A44" s="16" t="s">
        <v>51</v>
      </c>
      <c r="B44" s="738"/>
      <c r="C44" s="547"/>
      <c r="D44" s="547"/>
      <c r="E44" s="547"/>
      <c r="F44" s="547"/>
      <c r="H44" s="256" t="s">
        <v>320</v>
      </c>
      <c r="I44" s="158"/>
      <c r="J44" s="158"/>
      <c r="K44" s="198"/>
      <c r="L44" s="243"/>
      <c r="M44" s="243"/>
      <c r="N44" s="239"/>
      <c r="O44" s="244"/>
      <c r="P44" s="244"/>
      <c r="Q44" s="244"/>
      <c r="R44" s="244"/>
      <c r="S44" s="244"/>
      <c r="T44" s="7"/>
      <c r="U44" s="7"/>
    </row>
    <row r="45" spans="1:22" x14ac:dyDescent="0.25">
      <c r="A45" s="4" t="s">
        <v>27</v>
      </c>
      <c r="B45" s="739"/>
      <c r="C45" s="739"/>
      <c r="D45" s="739"/>
      <c r="E45" s="739"/>
      <c r="F45" s="739"/>
      <c r="H45" s="203" t="s">
        <v>321</v>
      </c>
      <c r="I45" s="158"/>
      <c r="J45" s="158"/>
      <c r="K45" s="198"/>
      <c r="L45" s="243"/>
      <c r="M45" s="243"/>
      <c r="N45" s="243"/>
      <c r="O45" s="244"/>
      <c r="P45" s="244"/>
      <c r="Q45" s="244"/>
      <c r="R45" s="244"/>
      <c r="S45" s="244"/>
      <c r="T45" s="7"/>
      <c r="U45" s="7"/>
    </row>
    <row r="46" spans="1:22" ht="11.25" customHeight="1" x14ac:dyDescent="0.25">
      <c r="A46" s="3"/>
      <c r="B46" s="43"/>
      <c r="C46" s="4"/>
      <c r="D46" s="4"/>
      <c r="E46" s="43"/>
      <c r="F46" s="4"/>
      <c r="H46" s="202"/>
      <c r="I46" s="158"/>
      <c r="J46" s="158"/>
      <c r="K46" s="158"/>
      <c r="L46" s="158"/>
      <c r="M46" s="158"/>
      <c r="N46" s="158"/>
    </row>
    <row r="47" spans="1:22" s="13" customFormat="1" ht="12.75" hidden="1" customHeight="1" x14ac:dyDescent="0.25">
      <c r="A47" s="17" t="s">
        <v>5</v>
      </c>
      <c r="G47" s="12"/>
      <c r="H47" s="204"/>
      <c r="I47" s="248"/>
      <c r="J47" s="248"/>
      <c r="K47" s="248"/>
      <c r="L47" s="248"/>
      <c r="M47" s="248"/>
      <c r="N47" s="239"/>
      <c r="O47" s="56"/>
      <c r="P47" s="57"/>
      <c r="Q47" s="57"/>
      <c r="R47" s="57"/>
      <c r="S47" s="57"/>
      <c r="T47" s="57"/>
      <c r="U47" s="18"/>
      <c r="V47" s="18"/>
    </row>
    <row r="48" spans="1:22" s="13" customFormat="1" ht="8.4" hidden="1" customHeight="1" x14ac:dyDescent="0.25">
      <c r="A48" s="12"/>
      <c r="G48" s="12"/>
      <c r="H48" s="204"/>
      <c r="I48" s="248"/>
      <c r="J48" s="248"/>
      <c r="K48" s="248"/>
      <c r="L48" s="248"/>
      <c r="M48" s="248"/>
      <c r="N48" s="239"/>
      <c r="O48" s="56"/>
      <c r="P48" s="57"/>
      <c r="Q48" s="57"/>
      <c r="R48" s="57"/>
      <c r="S48" s="57"/>
      <c r="T48" s="57"/>
      <c r="U48" s="18"/>
      <c r="V48" s="18"/>
    </row>
    <row r="49" spans="1:22" s="13" customFormat="1" ht="12.75" hidden="1" customHeight="1" x14ac:dyDescent="0.25">
      <c r="A49" s="12"/>
      <c r="B49" s="19"/>
      <c r="C49" s="12" t="s">
        <v>9</v>
      </c>
      <c r="D49" s="19"/>
      <c r="E49" s="11" t="s">
        <v>6</v>
      </c>
      <c r="G49" s="12"/>
      <c r="H49" s="204" t="s">
        <v>10</v>
      </c>
      <c r="I49" s="248"/>
      <c r="J49" s="248"/>
      <c r="K49" s="248"/>
      <c r="L49" s="248"/>
      <c r="M49" s="248"/>
      <c r="N49" s="239"/>
      <c r="O49" s="56"/>
      <c r="P49" s="57"/>
      <c r="Q49" s="57"/>
      <c r="R49" s="57"/>
      <c r="S49" s="57"/>
      <c r="T49" s="57"/>
      <c r="U49" s="18"/>
      <c r="V49" s="18"/>
    </row>
    <row r="50" spans="1:22" s="13" customFormat="1" ht="12.75" hidden="1" customHeight="1" x14ac:dyDescent="0.25">
      <c r="A50" s="12"/>
      <c r="B50" s="10"/>
      <c r="C50" s="18"/>
      <c r="D50" s="10"/>
      <c r="E50" s="11"/>
      <c r="G50" s="12"/>
      <c r="H50" s="204"/>
      <c r="I50" s="248"/>
      <c r="J50" s="248"/>
      <c r="K50" s="248"/>
      <c r="L50" s="248"/>
      <c r="M50" s="248"/>
      <c r="N50" s="239"/>
      <c r="O50" s="56"/>
      <c r="P50" s="57"/>
      <c r="Q50" s="57"/>
      <c r="R50" s="57"/>
      <c r="S50" s="57"/>
      <c r="T50" s="57"/>
      <c r="U50" s="18"/>
      <c r="V50" s="18"/>
    </row>
    <row r="51" spans="1:22" s="13" customFormat="1" ht="12.75" hidden="1" customHeight="1" x14ac:dyDescent="0.25">
      <c r="A51" s="12"/>
      <c r="B51" s="20"/>
      <c r="C51" s="21"/>
      <c r="D51" s="22"/>
      <c r="E51" s="23"/>
      <c r="F51" s="24"/>
      <c r="G51" s="12"/>
      <c r="H51" s="257" t="s">
        <v>11</v>
      </c>
      <c r="I51" s="248"/>
      <c r="J51" s="248"/>
      <c r="K51" s="248"/>
      <c r="L51" s="248"/>
      <c r="M51" s="248"/>
      <c r="N51" s="239"/>
      <c r="O51" s="56"/>
      <c r="P51" s="57"/>
      <c r="Q51" s="57"/>
      <c r="R51" s="57"/>
      <c r="S51" s="57"/>
      <c r="T51" s="57"/>
      <c r="U51" s="18"/>
      <c r="V51" s="18"/>
    </row>
    <row r="52" spans="1:22" s="13" customFormat="1" ht="13.65" hidden="1" customHeight="1" x14ac:dyDescent="0.25">
      <c r="B52" s="25"/>
      <c r="C52" s="26"/>
      <c r="D52" s="27"/>
      <c r="E52" s="26"/>
      <c r="F52" s="28"/>
      <c r="G52" s="58"/>
      <c r="H52" s="204" t="s">
        <v>12</v>
      </c>
      <c r="I52" s="248"/>
      <c r="J52" s="248"/>
      <c r="K52" s="248"/>
      <c r="L52" s="248"/>
      <c r="M52" s="248"/>
      <c r="N52" s="238"/>
      <c r="O52" s="56"/>
      <c r="P52" s="18"/>
      <c r="Q52" s="18"/>
      <c r="R52" s="18"/>
      <c r="S52" s="18"/>
      <c r="T52" s="18"/>
      <c r="U52" s="18"/>
      <c r="V52" s="18"/>
    </row>
    <row r="53" spans="1:22" s="13" customFormat="1" ht="13.65" hidden="1" customHeight="1" x14ac:dyDescent="0.25">
      <c r="A53" s="14"/>
      <c r="B53" s="10"/>
      <c r="C53" s="11"/>
      <c r="D53" s="12"/>
      <c r="G53" s="58"/>
      <c r="H53" s="204"/>
      <c r="I53" s="238"/>
      <c r="J53" s="238"/>
      <c r="K53" s="238"/>
      <c r="L53" s="238"/>
      <c r="M53" s="238"/>
      <c r="N53" s="238"/>
      <c r="O53" s="56"/>
      <c r="P53" s="18"/>
      <c r="Q53" s="18"/>
      <c r="R53" s="18"/>
      <c r="S53" s="18"/>
      <c r="T53" s="18"/>
      <c r="U53" s="18"/>
      <c r="V53" s="18"/>
    </row>
    <row r="54" spans="1:22" s="13" customFormat="1" ht="13.65" hidden="1" customHeight="1" x14ac:dyDescent="0.25">
      <c r="A54" s="15" t="s">
        <v>18</v>
      </c>
      <c r="B54" s="10"/>
      <c r="C54" s="11"/>
      <c r="D54" s="12"/>
      <c r="G54" s="58"/>
      <c r="H54" s="204"/>
      <c r="I54" s="188"/>
      <c r="J54" s="188"/>
      <c r="K54" s="188"/>
      <c r="L54" s="238"/>
      <c r="M54" s="238"/>
      <c r="N54" s="238"/>
      <c r="O54" s="59"/>
      <c r="P54" s="18"/>
      <c r="Q54" s="18"/>
      <c r="R54" s="18"/>
      <c r="S54" s="18"/>
      <c r="T54" s="18"/>
      <c r="U54" s="18"/>
      <c r="V54" s="18"/>
    </row>
    <row r="55" spans="1:22" s="13" customFormat="1" ht="7.5" hidden="1" customHeight="1" x14ac:dyDescent="0.25">
      <c r="A55" s="15"/>
      <c r="B55" s="10"/>
      <c r="C55" s="11"/>
      <c r="D55" s="12"/>
      <c r="G55" s="58"/>
      <c r="H55" s="204"/>
      <c r="I55" s="188"/>
      <c r="J55" s="188"/>
      <c r="K55" s="188"/>
      <c r="L55" s="238"/>
      <c r="M55" s="238"/>
      <c r="N55" s="238"/>
      <c r="O55" s="59"/>
      <c r="P55" s="18"/>
      <c r="Q55" s="18"/>
      <c r="R55" s="18"/>
      <c r="S55" s="18"/>
      <c r="T55" s="18"/>
      <c r="U55" s="18"/>
      <c r="V55" s="18"/>
    </row>
    <row r="56" spans="1:22" s="13" customFormat="1" ht="12.75" hidden="1" customHeight="1" x14ac:dyDescent="0.25">
      <c r="A56" s="12"/>
      <c r="B56" s="19"/>
      <c r="C56" s="12" t="s">
        <v>9</v>
      </c>
      <c r="D56" s="19"/>
      <c r="E56" s="11" t="s">
        <v>6</v>
      </c>
      <c r="G56" s="12"/>
      <c r="H56" s="204" t="s">
        <v>10</v>
      </c>
      <c r="I56" s="248"/>
      <c r="J56" s="248"/>
      <c r="K56" s="248"/>
      <c r="L56" s="248"/>
      <c r="M56" s="248"/>
      <c r="N56" s="239"/>
      <c r="O56" s="56"/>
      <c r="P56" s="57"/>
      <c r="Q56" s="57"/>
      <c r="R56" s="57"/>
      <c r="S56" s="57"/>
      <c r="T56" s="57"/>
      <c r="U56" s="18"/>
      <c r="V56" s="18"/>
    </row>
    <row r="57" spans="1:22" s="13" customFormat="1" ht="12.75" hidden="1" customHeight="1" x14ac:dyDescent="0.25">
      <c r="A57" s="12"/>
      <c r="B57" s="10"/>
      <c r="C57" s="18"/>
      <c r="D57" s="10"/>
      <c r="E57" s="11"/>
      <c r="G57" s="12"/>
      <c r="H57" s="204"/>
      <c r="I57" s="248"/>
      <c r="J57" s="248"/>
      <c r="K57" s="248"/>
      <c r="L57" s="248"/>
      <c r="M57" s="248"/>
      <c r="N57" s="239"/>
      <c r="O57" s="56"/>
      <c r="P57" s="57"/>
      <c r="Q57" s="57"/>
      <c r="R57" s="57"/>
      <c r="S57" s="57"/>
      <c r="T57" s="57"/>
      <c r="U57" s="18"/>
      <c r="V57" s="18"/>
    </row>
    <row r="58" spans="1:22" s="13" customFormat="1" ht="12.75" hidden="1" customHeight="1" x14ac:dyDescent="0.25">
      <c r="A58" s="12"/>
      <c r="B58" s="20"/>
      <c r="C58" s="21"/>
      <c r="D58" s="22"/>
      <c r="E58" s="23"/>
      <c r="F58" s="24"/>
      <c r="G58" s="12"/>
      <c r="H58" s="257" t="s">
        <v>11</v>
      </c>
      <c r="I58" s="248"/>
      <c r="J58" s="248"/>
      <c r="K58" s="248"/>
      <c r="L58" s="248"/>
      <c r="M58" s="248"/>
      <c r="N58" s="239"/>
      <c r="O58" s="56"/>
      <c r="P58" s="57"/>
      <c r="Q58" s="57"/>
      <c r="R58" s="57"/>
      <c r="S58" s="57"/>
      <c r="T58" s="57"/>
      <c r="U58" s="18"/>
      <c r="V58" s="18"/>
    </row>
    <row r="59" spans="1:22" s="13" customFormat="1" ht="13.65" hidden="1" customHeight="1" x14ac:dyDescent="0.25">
      <c r="B59" s="25"/>
      <c r="C59" s="26"/>
      <c r="D59" s="27"/>
      <c r="E59" s="26"/>
      <c r="F59" s="28"/>
      <c r="G59" s="58"/>
      <c r="H59" s="204" t="s">
        <v>13</v>
      </c>
      <c r="I59" s="248"/>
      <c r="J59" s="248"/>
      <c r="K59" s="248"/>
      <c r="L59" s="248"/>
      <c r="M59" s="248"/>
      <c r="N59" s="238"/>
      <c r="O59" s="56"/>
      <c r="P59" s="18"/>
      <c r="Q59" s="18"/>
      <c r="R59" s="18"/>
      <c r="S59" s="18"/>
      <c r="T59" s="18"/>
      <c r="U59" s="18"/>
      <c r="V59" s="18"/>
    </row>
    <row r="60" spans="1:22" s="13" customFormat="1" ht="13.65" hidden="1" customHeight="1" x14ac:dyDescent="0.25">
      <c r="B60" s="18"/>
      <c r="C60" s="18"/>
      <c r="D60" s="14"/>
      <c r="E60" s="18"/>
      <c r="F60" s="18"/>
      <c r="G60" s="58"/>
      <c r="H60" s="204"/>
      <c r="I60" s="248"/>
      <c r="J60" s="248"/>
      <c r="K60" s="248"/>
      <c r="L60" s="248"/>
      <c r="M60" s="248"/>
      <c r="N60" s="238"/>
      <c r="O60" s="56"/>
      <c r="P60" s="18"/>
      <c r="Q60" s="18"/>
      <c r="R60" s="18"/>
      <c r="S60" s="18"/>
      <c r="T60" s="18"/>
      <c r="U60" s="18"/>
      <c r="V60" s="18"/>
    </row>
    <row r="61" spans="1:22" s="13" customFormat="1" ht="13.65" hidden="1" customHeight="1" x14ac:dyDescent="0.25">
      <c r="A61" s="15" t="s">
        <v>7</v>
      </c>
      <c r="B61" s="10"/>
      <c r="C61" s="11"/>
      <c r="D61" s="12"/>
      <c r="G61" s="58"/>
      <c r="H61" s="204"/>
      <c r="I61" s="188"/>
      <c r="J61" s="188"/>
      <c r="K61" s="188"/>
      <c r="L61" s="238"/>
      <c r="M61" s="238"/>
      <c r="N61" s="238"/>
      <c r="O61" s="59"/>
      <c r="P61" s="18"/>
      <c r="Q61" s="18"/>
      <c r="R61" s="18"/>
      <c r="S61" s="18"/>
      <c r="T61" s="18"/>
      <c r="U61" s="18"/>
      <c r="V61" s="18"/>
    </row>
    <row r="62" spans="1:22" s="13" customFormat="1" ht="8.4" hidden="1" customHeight="1" x14ac:dyDescent="0.25">
      <c r="A62" s="15"/>
      <c r="B62" s="10"/>
      <c r="C62" s="11"/>
      <c r="D62" s="12"/>
      <c r="G62" s="58"/>
      <c r="H62" s="204"/>
      <c r="I62" s="188"/>
      <c r="J62" s="188"/>
      <c r="K62" s="188"/>
      <c r="L62" s="238"/>
      <c r="M62" s="238"/>
      <c r="N62" s="238"/>
      <c r="O62" s="59"/>
      <c r="P62" s="18"/>
      <c r="Q62" s="18"/>
      <c r="R62" s="18"/>
      <c r="S62" s="18"/>
      <c r="T62" s="18"/>
      <c r="U62" s="18"/>
      <c r="V62" s="18"/>
    </row>
    <row r="63" spans="1:22" s="13" customFormat="1" ht="12.75" hidden="1" customHeight="1" x14ac:dyDescent="0.25">
      <c r="A63" s="12"/>
      <c r="B63" s="19"/>
      <c r="C63" s="12" t="s">
        <v>9</v>
      </c>
      <c r="D63" s="19"/>
      <c r="E63" s="11" t="s">
        <v>6</v>
      </c>
      <c r="G63" s="12"/>
      <c r="H63" s="204" t="s">
        <v>10</v>
      </c>
      <c r="I63" s="248"/>
      <c r="J63" s="248"/>
      <c r="K63" s="248"/>
      <c r="L63" s="248"/>
      <c r="M63" s="248"/>
      <c r="N63" s="239"/>
      <c r="O63" s="56"/>
      <c r="P63" s="57"/>
      <c r="Q63" s="57"/>
      <c r="R63" s="57"/>
      <c r="S63" s="57"/>
      <c r="T63" s="57"/>
      <c r="U63" s="18"/>
      <c r="V63" s="18"/>
    </row>
    <row r="64" spans="1:22" s="13" customFormat="1" ht="12.75" hidden="1" customHeight="1" x14ac:dyDescent="0.25">
      <c r="A64" s="12"/>
      <c r="B64" s="10"/>
      <c r="C64" s="18"/>
      <c r="D64" s="10"/>
      <c r="E64" s="11"/>
      <c r="G64" s="12"/>
      <c r="H64" s="204"/>
      <c r="I64" s="248"/>
      <c r="J64" s="248"/>
      <c r="K64" s="248"/>
      <c r="L64" s="248"/>
      <c r="M64" s="248"/>
      <c r="N64" s="239"/>
      <c r="O64" s="56"/>
      <c r="P64" s="57"/>
      <c r="Q64" s="57"/>
      <c r="R64" s="57"/>
      <c r="S64" s="57"/>
      <c r="T64" s="57"/>
      <c r="U64" s="18"/>
      <c r="V64" s="18"/>
    </row>
    <row r="65" spans="1:22" s="13" customFormat="1" ht="12.75" hidden="1" customHeight="1" x14ac:dyDescent="0.25">
      <c r="A65" s="12"/>
      <c r="B65" s="20"/>
      <c r="C65" s="21"/>
      <c r="D65" s="22"/>
      <c r="E65" s="23"/>
      <c r="F65" s="24"/>
      <c r="G65" s="12"/>
      <c r="H65" s="257" t="s">
        <v>11</v>
      </c>
      <c r="I65" s="248"/>
      <c r="J65" s="248"/>
      <c r="K65" s="248"/>
      <c r="L65" s="248"/>
      <c r="M65" s="248"/>
      <c r="N65" s="239"/>
      <c r="O65" s="56"/>
      <c r="P65" s="57"/>
      <c r="Q65" s="57"/>
      <c r="R65" s="57"/>
      <c r="S65" s="57"/>
      <c r="T65" s="57"/>
      <c r="U65" s="18"/>
      <c r="V65" s="18"/>
    </row>
    <row r="66" spans="1:22" s="13" customFormat="1" ht="13.65" hidden="1" customHeight="1" x14ac:dyDescent="0.25">
      <c r="B66" s="25"/>
      <c r="C66" s="26"/>
      <c r="D66" s="27"/>
      <c r="E66" s="26"/>
      <c r="F66" s="28"/>
      <c r="G66" s="58"/>
      <c r="H66" s="204" t="s">
        <v>14</v>
      </c>
      <c r="I66" s="248"/>
      <c r="J66" s="248"/>
      <c r="K66" s="248"/>
      <c r="L66" s="248"/>
      <c r="M66" s="248"/>
      <c r="N66" s="238"/>
      <c r="O66" s="56"/>
      <c r="P66" s="18"/>
      <c r="Q66" s="18"/>
      <c r="R66" s="18"/>
      <c r="S66" s="18"/>
      <c r="T66" s="18"/>
      <c r="U66" s="18"/>
      <c r="V66" s="18"/>
    </row>
    <row r="67" spans="1:22" s="13" customFormat="1" ht="13.65" hidden="1" customHeight="1" x14ac:dyDescent="0.25">
      <c r="A67" s="14"/>
      <c r="B67" s="10"/>
      <c r="C67" s="11"/>
      <c r="D67" s="12"/>
      <c r="G67" s="58"/>
      <c r="H67" s="204"/>
      <c r="I67" s="188"/>
      <c r="J67" s="188"/>
      <c r="K67" s="188"/>
      <c r="L67" s="238"/>
      <c r="M67" s="238"/>
      <c r="N67" s="238"/>
      <c r="O67" s="59"/>
      <c r="P67" s="18"/>
      <c r="Q67" s="18"/>
      <c r="R67" s="18"/>
      <c r="S67" s="18"/>
      <c r="T67" s="18"/>
      <c r="U67" s="18"/>
      <c r="V67" s="18"/>
    </row>
    <row r="68" spans="1:22" s="13" customFormat="1" ht="13.65" hidden="1" customHeight="1" x14ac:dyDescent="0.25">
      <c r="A68" s="15" t="s">
        <v>8</v>
      </c>
      <c r="B68" s="29"/>
      <c r="C68" s="30"/>
      <c r="D68" s="31"/>
      <c r="E68" s="31"/>
      <c r="F68" s="32"/>
      <c r="G68" s="58"/>
      <c r="H68" s="204" t="s">
        <v>19</v>
      </c>
      <c r="I68" s="188"/>
      <c r="J68" s="188"/>
      <c r="K68" s="188"/>
      <c r="L68" s="238"/>
      <c r="M68" s="238"/>
      <c r="N68" s="238"/>
      <c r="O68" s="59"/>
      <c r="P68" s="18"/>
      <c r="Q68" s="18"/>
      <c r="R68" s="18"/>
      <c r="S68" s="18"/>
      <c r="T68" s="18"/>
      <c r="U68" s="18"/>
      <c r="V68" s="18"/>
    </row>
    <row r="69" spans="1:22" ht="13.65" hidden="1" customHeight="1" x14ac:dyDescent="0.25">
      <c r="A69" s="8"/>
      <c r="B69" s="43"/>
      <c r="C69" s="9"/>
      <c r="D69" s="7"/>
      <c r="E69" s="7"/>
      <c r="F69" s="7"/>
      <c r="G69" s="9"/>
      <c r="H69" s="202"/>
      <c r="I69" s="158"/>
      <c r="J69" s="158"/>
      <c r="K69" s="158"/>
      <c r="L69" s="198"/>
      <c r="M69" s="198"/>
      <c r="N69" s="198"/>
      <c r="O69" s="59"/>
      <c r="P69" s="7"/>
      <c r="Q69" s="7"/>
      <c r="R69" s="7"/>
      <c r="S69" s="7"/>
      <c r="T69" s="7"/>
      <c r="U69" s="7"/>
      <c r="V69" s="7"/>
    </row>
    <row r="70" spans="1:22" ht="13.65" customHeight="1" x14ac:dyDescent="0.25">
      <c r="A70" s="8" t="s">
        <v>45</v>
      </c>
      <c r="B70" s="43"/>
      <c r="C70" s="6"/>
      <c r="D70" s="5"/>
      <c r="G70" s="9"/>
      <c r="H70" s="202"/>
      <c r="I70" s="158"/>
      <c r="J70" s="158"/>
      <c r="K70" s="158"/>
      <c r="L70" s="198"/>
      <c r="M70" s="198"/>
      <c r="N70" s="198"/>
      <c r="O70" s="59"/>
      <c r="P70" s="7"/>
      <c r="Q70" s="7"/>
      <c r="R70" s="7"/>
      <c r="S70" s="7"/>
      <c r="T70" s="7"/>
      <c r="U70" s="7"/>
      <c r="V70" s="7"/>
    </row>
    <row r="71" spans="1:22" ht="6" customHeight="1" x14ac:dyDescent="0.25">
      <c r="A71" s="249"/>
      <c r="B71" s="43"/>
      <c r="C71" s="6"/>
      <c r="D71" s="5"/>
      <c r="G71" s="9"/>
      <c r="H71" s="202"/>
      <c r="I71" s="158"/>
      <c r="J71" s="158"/>
      <c r="K71" s="158"/>
      <c r="L71" s="198"/>
      <c r="M71" s="198"/>
      <c r="N71" s="198"/>
      <c r="O71" s="59"/>
      <c r="P71" s="7"/>
      <c r="Q71" s="7"/>
      <c r="R71" s="7"/>
      <c r="S71" s="7"/>
      <c r="T71" s="7"/>
      <c r="U71" s="7"/>
      <c r="V71" s="7"/>
    </row>
    <row r="72" spans="1:22" ht="12.75" customHeight="1" x14ac:dyDescent="0.25">
      <c r="A72" s="5"/>
      <c r="B72" s="43"/>
      <c r="C72" s="7"/>
      <c r="D72" s="250"/>
      <c r="E72" s="6"/>
      <c r="G72" s="5"/>
      <c r="H72" s="258" t="s">
        <v>15</v>
      </c>
      <c r="I72" s="251"/>
      <c r="J72" s="251"/>
      <c r="K72" s="251"/>
      <c r="L72" s="251"/>
      <c r="M72" s="251"/>
      <c r="N72" s="243"/>
      <c r="O72" s="56"/>
      <c r="P72" s="244"/>
      <c r="Q72" s="244"/>
      <c r="R72" s="244"/>
      <c r="S72" s="244"/>
      <c r="T72" s="244"/>
      <c r="U72" s="7"/>
      <c r="V72" s="7"/>
    </row>
    <row r="73" spans="1:22" ht="6" customHeight="1" x14ac:dyDescent="0.25">
      <c r="A73" s="3"/>
      <c r="B73" s="43"/>
      <c r="C73" s="4"/>
      <c r="D73" s="4"/>
      <c r="E73" s="43"/>
      <c r="F73" s="4"/>
      <c r="H73" s="202"/>
      <c r="I73" s="158"/>
      <c r="J73" s="158"/>
      <c r="K73" s="158"/>
      <c r="L73" s="158"/>
      <c r="M73" s="158"/>
      <c r="N73" s="158"/>
    </row>
    <row r="74" spans="1:22" ht="12.75" customHeight="1" x14ac:dyDescent="0.25">
      <c r="A74" s="5"/>
      <c r="B74" s="550" t="s">
        <v>487</v>
      </c>
      <c r="C74" s="551"/>
      <c r="D74" s="551"/>
      <c r="E74" s="551"/>
      <c r="F74" s="551"/>
      <c r="G74" s="5"/>
      <c r="H74" s="459" t="s">
        <v>488</v>
      </c>
      <c r="I74" s="251"/>
      <c r="J74" s="251"/>
      <c r="K74" s="251"/>
      <c r="L74" s="251"/>
      <c r="M74" s="251"/>
      <c r="N74" s="243"/>
      <c r="O74" s="56"/>
      <c r="P74" s="244"/>
      <c r="Q74" s="244"/>
      <c r="R74" s="244"/>
      <c r="S74" s="244"/>
      <c r="T74" s="244"/>
      <c r="U74" s="7"/>
      <c r="V74" s="7"/>
    </row>
    <row r="75" spans="1:22" ht="8.1" customHeight="1" x14ac:dyDescent="0.25">
      <c r="A75" s="3"/>
      <c r="B75" s="43"/>
      <c r="C75" s="4"/>
      <c r="D75" s="4"/>
      <c r="E75" s="43"/>
      <c r="F75" s="4"/>
      <c r="H75" s="202"/>
      <c r="I75" s="158"/>
      <c r="J75" s="158"/>
      <c r="K75" s="158"/>
      <c r="L75" s="158"/>
      <c r="M75" s="158"/>
      <c r="N75" s="158"/>
    </row>
    <row r="76" spans="1:22" ht="13.65" hidden="1" customHeight="1" x14ac:dyDescent="0.25">
      <c r="A76" s="15" t="s">
        <v>16</v>
      </c>
      <c r="B76" s="10"/>
      <c r="C76" s="11"/>
      <c r="D76" s="12"/>
      <c r="E76" s="13"/>
      <c r="F76" s="13"/>
      <c r="G76" s="58"/>
      <c r="H76" s="204"/>
      <c r="I76" s="188"/>
      <c r="J76" s="188"/>
      <c r="K76" s="188"/>
      <c r="L76" s="238"/>
      <c r="M76" s="198"/>
      <c r="N76" s="198"/>
      <c r="O76" s="59"/>
      <c r="P76" s="7"/>
      <c r="Q76" s="7"/>
      <c r="R76" s="7"/>
      <c r="S76" s="7"/>
      <c r="T76" s="7"/>
      <c r="U76" s="7"/>
      <c r="V76" s="7"/>
    </row>
    <row r="77" spans="1:22" ht="8.4" hidden="1" customHeight="1" x14ac:dyDescent="0.25">
      <c r="A77" s="14"/>
      <c r="B77" s="10"/>
      <c r="C77" s="11"/>
      <c r="D77" s="12"/>
      <c r="E77" s="13"/>
      <c r="F77" s="13"/>
      <c r="G77" s="58"/>
      <c r="H77" s="204"/>
      <c r="I77" s="188"/>
      <c r="J77" s="188"/>
      <c r="K77" s="188"/>
      <c r="L77" s="238"/>
      <c r="M77" s="198"/>
      <c r="N77" s="198"/>
      <c r="O77" s="59"/>
      <c r="P77" s="7"/>
      <c r="Q77" s="7"/>
      <c r="R77" s="7"/>
      <c r="S77" s="7"/>
      <c r="T77" s="7"/>
      <c r="U77" s="7"/>
      <c r="V77" s="7"/>
    </row>
    <row r="78" spans="1:22" ht="12.75" hidden="1" customHeight="1" x14ac:dyDescent="0.25">
      <c r="A78" s="12"/>
      <c r="B78" s="19"/>
      <c r="C78" s="12" t="s">
        <v>9</v>
      </c>
      <c r="D78" s="19"/>
      <c r="E78" s="11" t="s">
        <v>6</v>
      </c>
      <c r="F78" s="13"/>
      <c r="G78" s="12"/>
      <c r="H78" s="204" t="s">
        <v>10</v>
      </c>
      <c r="I78" s="248"/>
      <c r="J78" s="248"/>
      <c r="K78" s="248"/>
      <c r="L78" s="248"/>
      <c r="M78" s="251"/>
      <c r="N78" s="243"/>
      <c r="O78" s="56"/>
      <c r="P78" s="244"/>
      <c r="Q78" s="244"/>
      <c r="R78" s="244"/>
      <c r="S78" s="244"/>
      <c r="T78" s="244"/>
      <c r="U78" s="7"/>
      <c r="V78" s="7"/>
    </row>
    <row r="79" spans="1:22" ht="12.75" hidden="1" customHeight="1" x14ac:dyDescent="0.25">
      <c r="A79" s="12"/>
      <c r="B79" s="10"/>
      <c r="C79" s="18"/>
      <c r="D79" s="10"/>
      <c r="E79" s="11"/>
      <c r="F79" s="13"/>
      <c r="G79" s="12"/>
      <c r="H79" s="204"/>
      <c r="I79" s="248"/>
      <c r="J79" s="248"/>
      <c r="K79" s="248"/>
      <c r="L79" s="248"/>
      <c r="M79" s="251"/>
      <c r="N79" s="243"/>
      <c r="O79" s="56"/>
      <c r="P79" s="244"/>
      <c r="Q79" s="244"/>
      <c r="R79" s="244"/>
      <c r="S79" s="244"/>
      <c r="T79" s="244"/>
      <c r="U79" s="7"/>
      <c r="V79" s="7"/>
    </row>
    <row r="80" spans="1:22" ht="12.75" hidden="1" customHeight="1" x14ac:dyDescent="0.25">
      <c r="A80" s="12"/>
      <c r="B80" s="20"/>
      <c r="C80" s="21"/>
      <c r="D80" s="22"/>
      <c r="E80" s="23"/>
      <c r="F80" s="24"/>
      <c r="G80" s="12"/>
      <c r="H80" s="257" t="s">
        <v>11</v>
      </c>
      <c r="I80" s="248"/>
      <c r="J80" s="248"/>
      <c r="K80" s="248"/>
      <c r="L80" s="248"/>
      <c r="M80" s="251"/>
      <c r="N80" s="243"/>
      <c r="O80" s="56"/>
      <c r="P80" s="244"/>
      <c r="Q80" s="244"/>
      <c r="R80" s="244"/>
      <c r="S80" s="244"/>
      <c r="T80" s="244"/>
      <c r="U80" s="7"/>
      <c r="V80" s="7"/>
    </row>
    <row r="81" spans="1:22" ht="13.65" hidden="1" customHeight="1" x14ac:dyDescent="0.25">
      <c r="A81" s="13"/>
      <c r="B81" s="25"/>
      <c r="C81" s="26"/>
      <c r="D81" s="27"/>
      <c r="E81" s="26"/>
      <c r="F81" s="28"/>
      <c r="G81" s="58"/>
      <c r="H81" s="204" t="s">
        <v>17</v>
      </c>
      <c r="I81" s="248"/>
      <c r="J81" s="248"/>
      <c r="K81" s="248"/>
      <c r="L81" s="248"/>
      <c r="M81" s="251"/>
      <c r="N81" s="198"/>
      <c r="O81" s="56"/>
      <c r="P81" s="7"/>
      <c r="Q81" s="7"/>
      <c r="R81" s="7"/>
      <c r="S81" s="7"/>
      <c r="T81" s="7"/>
      <c r="U81" s="7"/>
      <c r="V81" s="7"/>
    </row>
    <row r="82" spans="1:22" hidden="1" x14ac:dyDescent="0.25">
      <c r="A82" s="7"/>
      <c r="B82" s="5"/>
      <c r="C82" s="5"/>
      <c r="H82" s="202"/>
      <c r="I82" s="158"/>
      <c r="J82" s="158"/>
      <c r="K82" s="158"/>
      <c r="L82" s="198"/>
      <c r="M82" s="198"/>
      <c r="N82" s="198"/>
      <c r="O82" s="7"/>
      <c r="P82" s="7"/>
      <c r="Q82" s="7"/>
      <c r="R82" s="7"/>
      <c r="S82" s="7"/>
      <c r="T82" s="7"/>
      <c r="U82" s="7"/>
    </row>
    <row r="83" spans="1:22" s="126" customFormat="1" ht="13.8" x14ac:dyDescent="0.25">
      <c r="A83" s="261" t="s">
        <v>46</v>
      </c>
      <c r="B83" s="548"/>
      <c r="C83" s="549"/>
      <c r="D83" s="549"/>
      <c r="E83" s="549"/>
      <c r="F83" s="549"/>
      <c r="H83" s="202" t="s">
        <v>3</v>
      </c>
      <c r="I83" s="158"/>
      <c r="J83" s="158"/>
      <c r="K83" s="158"/>
      <c r="L83" s="198"/>
      <c r="M83" s="198"/>
      <c r="N83" s="198"/>
      <c r="O83" s="7"/>
      <c r="P83" s="7"/>
      <c r="Q83" s="7"/>
      <c r="R83" s="7"/>
      <c r="S83" s="7"/>
      <c r="T83" s="7"/>
      <c r="U83" s="7"/>
    </row>
    <row r="84" spans="1:22" ht="8.1" customHeight="1" x14ac:dyDescent="0.25">
      <c r="A84" s="3"/>
      <c r="B84" s="43"/>
      <c r="C84" s="4"/>
      <c r="D84" s="4"/>
      <c r="E84" s="43"/>
      <c r="F84" s="4"/>
      <c r="H84" s="202"/>
      <c r="I84" s="158"/>
      <c r="J84" s="158"/>
      <c r="K84" s="158"/>
      <c r="L84" s="158"/>
      <c r="M84" s="158"/>
      <c r="N84" s="158"/>
    </row>
    <row r="85" spans="1:22" x14ac:dyDescent="0.25">
      <c r="A85" s="3" t="s">
        <v>41</v>
      </c>
      <c r="B85" s="540"/>
      <c r="C85" s="541"/>
      <c r="D85" s="541"/>
      <c r="E85" s="541"/>
      <c r="F85" s="541"/>
      <c r="H85" s="202"/>
      <c r="I85" s="158"/>
      <c r="J85" s="158"/>
      <c r="K85" s="158"/>
      <c r="L85" s="198"/>
      <c r="M85" s="198"/>
      <c r="N85" s="198"/>
      <c r="O85" s="7"/>
      <c r="P85" s="7"/>
      <c r="Q85" s="7"/>
      <c r="R85" s="7"/>
      <c r="S85" s="7"/>
      <c r="T85" s="7"/>
      <c r="U85" s="7"/>
    </row>
    <row r="86" spans="1:22" ht="8.1" customHeight="1" x14ac:dyDescent="0.25">
      <c r="A86" s="3"/>
      <c r="B86" s="43"/>
      <c r="C86" s="4"/>
      <c r="D86" s="4"/>
      <c r="E86" s="43"/>
      <c r="F86" s="4"/>
      <c r="H86" s="202"/>
      <c r="I86" s="158"/>
      <c r="J86" s="158"/>
      <c r="K86" s="158"/>
      <c r="L86" s="158"/>
      <c r="M86" s="158"/>
      <c r="N86" s="158"/>
    </row>
    <row r="87" spans="1:22" x14ac:dyDescent="0.25">
      <c r="A87" s="3" t="s">
        <v>42</v>
      </c>
      <c r="B87" s="540"/>
      <c r="C87" s="541"/>
      <c r="D87" s="541"/>
      <c r="E87" s="541"/>
      <c r="F87" s="541"/>
      <c r="H87" s="202"/>
      <c r="I87" s="158"/>
      <c r="J87" s="158"/>
      <c r="K87" s="198"/>
      <c r="L87" s="198"/>
      <c r="M87" s="198"/>
      <c r="N87" s="198"/>
      <c r="O87" s="7"/>
      <c r="P87" s="7"/>
      <c r="Q87" s="7"/>
      <c r="R87" s="7"/>
      <c r="S87" s="7"/>
      <c r="T87" s="7"/>
      <c r="U87" s="7"/>
    </row>
    <row r="88" spans="1:22" ht="11.25" customHeight="1" x14ac:dyDescent="0.25">
      <c r="A88" s="3"/>
      <c r="B88" s="43"/>
      <c r="C88" s="4"/>
      <c r="D88" s="4"/>
      <c r="E88" s="43"/>
      <c r="F88" s="4"/>
      <c r="H88" s="202"/>
      <c r="I88" s="158"/>
      <c r="J88" s="158"/>
      <c r="K88" s="158"/>
      <c r="L88" s="158"/>
      <c r="M88" s="158"/>
      <c r="N88" s="158"/>
    </row>
    <row r="89" spans="1:22" x14ac:dyDescent="0.25">
      <c r="A89" s="3" t="s">
        <v>43</v>
      </c>
      <c r="B89" s="33" t="s">
        <v>22</v>
      </c>
      <c r="C89" s="6"/>
      <c r="D89" s="6"/>
      <c r="E89" s="6"/>
      <c r="F89" s="6"/>
      <c r="H89" s="202" t="s">
        <v>25</v>
      </c>
      <c r="I89" s="158"/>
      <c r="J89" s="158"/>
      <c r="K89" s="198"/>
      <c r="L89" s="198"/>
      <c r="M89" s="198"/>
      <c r="N89" s="198"/>
      <c r="O89" s="7"/>
      <c r="P89" s="7"/>
      <c r="Q89" s="7"/>
      <c r="R89" s="7"/>
      <c r="S89" s="7"/>
      <c r="T89" s="7"/>
      <c r="U89" s="7"/>
    </row>
    <row r="90" spans="1:22" ht="12.75" customHeight="1" x14ac:dyDescent="0.25">
      <c r="A90" s="7" t="s">
        <v>47</v>
      </c>
      <c r="B90" s="43"/>
      <c r="C90" s="7"/>
      <c r="D90" s="43"/>
      <c r="E90" s="5"/>
      <c r="H90" s="211"/>
      <c r="I90" s="252"/>
      <c r="J90" s="252"/>
      <c r="K90" s="252"/>
      <c r="L90" s="198"/>
      <c r="M90" s="198"/>
      <c r="N90" s="198"/>
      <c r="O90" s="7"/>
      <c r="P90" s="7"/>
      <c r="Q90" s="7"/>
      <c r="R90" s="7"/>
      <c r="S90" s="7"/>
      <c r="T90" s="7"/>
      <c r="U90" s="7"/>
    </row>
    <row r="91" spans="1:22" ht="11.25" customHeight="1" x14ac:dyDescent="0.25">
      <c r="A91" s="3"/>
      <c r="B91" s="43"/>
      <c r="C91" s="4"/>
      <c r="D91" s="4"/>
      <c r="E91" s="43"/>
      <c r="F91" s="4"/>
      <c r="H91" s="202"/>
      <c r="I91" s="158"/>
      <c r="J91" s="158"/>
      <c r="K91" s="158"/>
      <c r="L91" s="158"/>
      <c r="M91" s="158"/>
      <c r="N91" s="158"/>
    </row>
    <row r="92" spans="1:22" ht="11.25" customHeight="1" x14ac:dyDescent="0.25">
      <c r="A92" s="3"/>
      <c r="B92" s="43" t="s">
        <v>23</v>
      </c>
      <c r="C92" s="4"/>
      <c r="D92" s="4"/>
      <c r="E92" s="43"/>
      <c r="F92" s="4"/>
      <c r="H92" s="202"/>
      <c r="I92" s="158"/>
      <c r="J92" s="158"/>
      <c r="K92" s="158"/>
      <c r="L92" s="158"/>
      <c r="M92" s="158"/>
      <c r="N92" s="158"/>
    </row>
    <row r="93" spans="1:22" ht="11.25" customHeight="1" x14ac:dyDescent="0.25">
      <c r="A93" s="3"/>
      <c r="B93" s="43"/>
      <c r="C93" s="4"/>
      <c r="D93" s="4"/>
      <c r="E93" s="43"/>
      <c r="F93" s="4"/>
      <c r="H93" s="202"/>
      <c r="I93" s="158"/>
      <c r="J93" s="158"/>
      <c r="K93" s="158"/>
      <c r="L93" s="158"/>
      <c r="M93" s="158"/>
      <c r="N93" s="158"/>
    </row>
    <row r="94" spans="1:22" ht="11.25" customHeight="1" x14ac:dyDescent="0.25">
      <c r="A94" s="3"/>
      <c r="B94" s="43"/>
      <c r="C94" s="4"/>
      <c r="D94" s="4"/>
      <c r="E94" s="43"/>
      <c r="F94" s="4"/>
      <c r="H94" s="202"/>
      <c r="I94" s="158"/>
      <c r="J94" s="158"/>
      <c r="K94" s="158"/>
      <c r="L94" s="158"/>
      <c r="M94" s="158"/>
      <c r="N94" s="158"/>
    </row>
    <row r="95" spans="1:22" ht="11.25" customHeight="1" x14ac:dyDescent="0.25">
      <c r="A95" s="3"/>
      <c r="B95" s="43" t="s">
        <v>24</v>
      </c>
      <c r="C95" s="4"/>
      <c r="D95" s="4"/>
      <c r="E95" s="43"/>
      <c r="F95" s="4"/>
      <c r="H95" s="202"/>
      <c r="I95" s="158"/>
      <c r="J95" s="158"/>
      <c r="K95" s="158"/>
      <c r="L95" s="158"/>
      <c r="M95" s="158"/>
      <c r="N95" s="158"/>
    </row>
    <row r="96" spans="1:22" ht="11.25" customHeight="1" x14ac:dyDescent="0.25">
      <c r="A96" s="3"/>
      <c r="B96" s="43"/>
      <c r="C96" s="4"/>
      <c r="D96" s="4"/>
      <c r="E96" s="43"/>
      <c r="F96" s="4"/>
      <c r="H96" s="202"/>
      <c r="I96" s="158"/>
      <c r="J96" s="158"/>
      <c r="K96" s="158"/>
      <c r="L96" s="158"/>
      <c r="M96" s="158"/>
      <c r="N96" s="158"/>
    </row>
    <row r="97" spans="1:21" ht="11.25" customHeight="1" x14ac:dyDescent="0.25">
      <c r="A97" s="3"/>
      <c r="B97" s="43"/>
      <c r="C97" s="4"/>
      <c r="D97" s="4"/>
      <c r="E97" s="43"/>
      <c r="F97" s="4"/>
      <c r="H97" s="202"/>
      <c r="I97" s="158"/>
      <c r="J97" s="158"/>
      <c r="K97" s="158"/>
      <c r="L97" s="158"/>
      <c r="M97" s="158"/>
      <c r="N97" s="158"/>
    </row>
    <row r="98" spans="1:21" ht="13.8" x14ac:dyDescent="0.25">
      <c r="A98" s="261" t="s">
        <v>44</v>
      </c>
      <c r="B98" s="548"/>
      <c r="C98" s="549"/>
      <c r="D98" s="549"/>
      <c r="E98" s="549"/>
      <c r="F98" s="549"/>
      <c r="H98" s="259" t="s">
        <v>4</v>
      </c>
      <c r="I98" s="158"/>
      <c r="J98" s="158"/>
      <c r="K98" s="198"/>
      <c r="L98" s="198"/>
      <c r="M98" s="198"/>
      <c r="N98" s="238"/>
      <c r="O98" s="7"/>
      <c r="P98" s="7"/>
      <c r="Q98" s="7"/>
      <c r="R98" s="7"/>
      <c r="S98" s="7"/>
      <c r="T98" s="7"/>
      <c r="U98" s="7"/>
    </row>
    <row r="99" spans="1:21" ht="20.100000000000001" customHeight="1" x14ac:dyDescent="0.25">
      <c r="H99" s="202"/>
      <c r="I99" s="158"/>
      <c r="J99" s="158"/>
      <c r="K99" s="158"/>
      <c r="L99" s="158"/>
      <c r="M99" s="158"/>
      <c r="N99" s="158"/>
    </row>
    <row r="100" spans="1:21" ht="20.100000000000001" customHeight="1" x14ac:dyDescent="0.25">
      <c r="H100" s="436" t="s">
        <v>489</v>
      </c>
      <c r="I100" s="158"/>
      <c r="J100" s="158"/>
      <c r="K100" s="158"/>
      <c r="L100" s="158"/>
      <c r="M100" s="158"/>
      <c r="N100" s="158"/>
    </row>
    <row r="101" spans="1:21" ht="44.4" hidden="1" customHeight="1" thickBot="1" x14ac:dyDescent="0.3">
      <c r="B101" s="545"/>
      <c r="C101" s="545"/>
      <c r="E101" s="545"/>
      <c r="F101" s="545"/>
      <c r="H101" s="496" t="s">
        <v>256</v>
      </c>
      <c r="I101" s="496"/>
      <c r="J101" s="496"/>
      <c r="K101" s="496"/>
      <c r="L101" s="496"/>
      <c r="M101" s="496"/>
      <c r="N101" s="496"/>
    </row>
    <row r="102" spans="1:21" hidden="1" x14ac:dyDescent="0.25">
      <c r="B102" s="61" t="s">
        <v>52</v>
      </c>
      <c r="E102" s="61" t="s">
        <v>53</v>
      </c>
      <c r="H102" s="202" t="s">
        <v>257</v>
      </c>
      <c r="I102" s="158"/>
      <c r="J102" s="158"/>
      <c r="K102" s="158"/>
      <c r="L102" s="158"/>
      <c r="M102" s="158"/>
      <c r="N102" s="158"/>
    </row>
    <row r="103" spans="1:21" hidden="1" x14ac:dyDescent="0.25">
      <c r="H103" s="202"/>
      <c r="I103" s="158"/>
      <c r="J103" s="158"/>
      <c r="K103" s="158"/>
      <c r="L103" s="158"/>
      <c r="M103" s="158"/>
      <c r="N103" s="158"/>
    </row>
  </sheetData>
  <sheetProtection algorithmName="SHA-512" hashValue="J9U/R2tmr+Be5gKQ9ojxW6A1xf6rfHg0N/r1LK40SLutJ94ZWuhMl7Si1cnJg5xyCp79+meruHcnvro2S+1vNw==" saltValue="ON/+kWkwhCOPa3Ymo6782A==" spinCount="100000" sheet="1" selectLockedCells="1"/>
  <mergeCells count="22">
    <mergeCell ref="B44:F45"/>
    <mergeCell ref="H101:N101"/>
    <mergeCell ref="B101:C101"/>
    <mergeCell ref="E101:F101"/>
    <mergeCell ref="A5:F5"/>
    <mergeCell ref="B87:F87"/>
    <mergeCell ref="B34:F42"/>
    <mergeCell ref="B85:F85"/>
    <mergeCell ref="B11:D11"/>
    <mergeCell ref="B83:F83"/>
    <mergeCell ref="B98:F98"/>
    <mergeCell ref="B74:F74"/>
    <mergeCell ref="H7:I7"/>
    <mergeCell ref="H8:I8"/>
    <mergeCell ref="B13:F13"/>
    <mergeCell ref="H25:N27"/>
    <mergeCell ref="A7:F7"/>
    <mergeCell ref="B31:F31"/>
    <mergeCell ref="B15:F15"/>
    <mergeCell ref="B17:C17"/>
    <mergeCell ref="B19:C19"/>
    <mergeCell ref="B29:F29"/>
  </mergeCells>
  <printOptions horizontalCentered="1" verticalCentered="1"/>
  <pageMargins left="0.23622047244094491" right="0.23622047244094491" top="0.19685039370078741" bottom="0.19685039370078741" header="0" footer="0"/>
  <pageSetup paperSize="9" orientation="portrait" blackAndWhite="1" cellComments="asDisplayed" r:id="rId1"/>
  <headerFooter alignWithMargins="0"/>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1</xdr:col>
                    <xdr:colOff>480060</xdr:colOff>
                    <xdr:row>70</xdr:row>
                    <xdr:rowOff>76200</xdr:rowOff>
                  </from>
                  <to>
                    <xdr:col>2</xdr:col>
                    <xdr:colOff>845820</xdr:colOff>
                    <xdr:row>72</xdr:row>
                    <xdr:rowOff>60960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2</xdr:col>
                    <xdr:colOff>251460</xdr:colOff>
                    <xdr:row>70</xdr:row>
                    <xdr:rowOff>76200</xdr:rowOff>
                  </from>
                  <to>
                    <xdr:col>3</xdr:col>
                    <xdr:colOff>175260</xdr:colOff>
                    <xdr:row>72</xdr:row>
                    <xdr:rowOff>60960</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1</xdr:col>
                    <xdr:colOff>274320</xdr:colOff>
                    <xdr:row>89</xdr:row>
                    <xdr:rowOff>60960</xdr:rowOff>
                  </from>
                  <to>
                    <xdr:col>2</xdr:col>
                    <xdr:colOff>647700</xdr:colOff>
                    <xdr:row>90</xdr:row>
                    <xdr:rowOff>99060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274320</xdr:colOff>
                    <xdr:row>92</xdr:row>
                    <xdr:rowOff>60960</xdr:rowOff>
                  </from>
                  <to>
                    <xdr:col>2</xdr:col>
                    <xdr:colOff>647700</xdr:colOff>
                    <xdr:row>93</xdr:row>
                    <xdr:rowOff>121920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274320</xdr:colOff>
                    <xdr:row>95</xdr:row>
                    <xdr:rowOff>22860</xdr:rowOff>
                  </from>
                  <to>
                    <xdr:col>2</xdr:col>
                    <xdr:colOff>647700</xdr:colOff>
                    <xdr:row>96</xdr:row>
                    <xdr:rowOff>99060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2</xdr:col>
                    <xdr:colOff>251460</xdr:colOff>
                    <xdr:row>89</xdr:row>
                    <xdr:rowOff>60960</xdr:rowOff>
                  </from>
                  <to>
                    <xdr:col>3</xdr:col>
                    <xdr:colOff>175260</xdr:colOff>
                    <xdr:row>90</xdr:row>
                    <xdr:rowOff>106680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2</xdr:col>
                    <xdr:colOff>251460</xdr:colOff>
                    <xdr:row>92</xdr:row>
                    <xdr:rowOff>60960</xdr:rowOff>
                  </from>
                  <to>
                    <xdr:col>3</xdr:col>
                    <xdr:colOff>175260</xdr:colOff>
                    <xdr:row>93</xdr:row>
                    <xdr:rowOff>121920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2</xdr:col>
                    <xdr:colOff>251460</xdr:colOff>
                    <xdr:row>95</xdr:row>
                    <xdr:rowOff>38100</xdr:rowOff>
                  </from>
                  <to>
                    <xdr:col>3</xdr:col>
                    <xdr:colOff>175260</xdr:colOff>
                    <xdr:row>96</xdr:row>
                    <xdr:rowOff>106680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1</xdr:col>
                    <xdr:colOff>480060</xdr:colOff>
                    <xdr:row>24</xdr:row>
                    <xdr:rowOff>152400</xdr:rowOff>
                  </from>
                  <to>
                    <xdr:col>2</xdr:col>
                    <xdr:colOff>845820</xdr:colOff>
                    <xdr:row>26</xdr:row>
                    <xdr:rowOff>38100</xdr:rowOff>
                  </to>
                </anchor>
              </controlPr>
            </control>
          </mc:Choice>
        </mc:AlternateContent>
        <mc:AlternateContent xmlns:mc="http://schemas.openxmlformats.org/markup-compatibility/2006">
          <mc:Choice Requires="x14">
            <control shapeId="1036" r:id="rId14" name="Check Box 12">
              <controlPr defaultSize="0" autoFill="0" autoLine="0" autoPict="0">
                <anchor moveWithCells="1">
                  <from>
                    <xdr:col>2</xdr:col>
                    <xdr:colOff>762000</xdr:colOff>
                    <xdr:row>24</xdr:row>
                    <xdr:rowOff>144780</xdr:rowOff>
                  </from>
                  <to>
                    <xdr:col>3</xdr:col>
                    <xdr:colOff>693420</xdr:colOff>
                    <xdr:row>26</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67"/>
  <sheetViews>
    <sheetView showGridLines="0" workbookViewId="0">
      <pane ySplit="7" topLeftCell="A8" activePane="bottomLeft" state="frozen"/>
      <selection pane="bottomLeft" activeCell="F10" sqref="F10"/>
    </sheetView>
  </sheetViews>
  <sheetFormatPr baseColWidth="10" defaultColWidth="11.33203125" defaultRowHeight="13.2" x14ac:dyDescent="0.25"/>
  <cols>
    <col min="1" max="1" width="26.109375" style="44" customWidth="1"/>
    <col min="2" max="2" width="12.33203125" style="44" customWidth="1"/>
    <col min="3" max="3" width="13.109375" style="44" customWidth="1"/>
    <col min="4" max="6" width="11.33203125" style="44"/>
    <col min="7" max="7" width="3" style="44" customWidth="1"/>
    <col min="8" max="8" width="11.33203125" style="260" customWidth="1"/>
    <col min="9" max="13" width="11.33203125" style="44" customWidth="1"/>
    <col min="14" max="14" width="23.6640625" style="44" customWidth="1"/>
    <col min="15" max="16384" width="11.33203125" style="44"/>
  </cols>
  <sheetData>
    <row r="1" spans="1:21" s="1" customFormat="1" x14ac:dyDescent="0.25">
      <c r="H1" s="279"/>
      <c r="I1" s="264"/>
      <c r="J1" s="264"/>
      <c r="K1" s="264"/>
      <c r="L1" s="264"/>
      <c r="M1" s="264"/>
      <c r="N1" s="264"/>
    </row>
    <row r="2" spans="1:21" ht="24.6" x14ac:dyDescent="0.4">
      <c r="A2" s="149"/>
      <c r="B2" s="149"/>
      <c r="C2" s="149"/>
      <c r="F2" s="143"/>
      <c r="H2" s="202"/>
      <c r="I2" s="158"/>
      <c r="J2" s="158"/>
      <c r="K2" s="158"/>
      <c r="L2" s="158"/>
      <c r="M2" s="158"/>
      <c r="N2" s="158"/>
    </row>
    <row r="3" spans="1:21" ht="15" x14ac:dyDescent="0.25">
      <c r="A3" s="150"/>
      <c r="B3" s="151"/>
      <c r="C3" s="151"/>
      <c r="D3" s="151"/>
      <c r="E3" s="151"/>
      <c r="F3" s="152"/>
      <c r="H3" s="202"/>
      <c r="I3" s="158"/>
      <c r="J3" s="158"/>
      <c r="K3" s="158"/>
      <c r="L3" s="158"/>
      <c r="M3" s="158"/>
      <c r="N3" s="158"/>
    </row>
    <row r="4" spans="1:21" x14ac:dyDescent="0.25">
      <c r="H4" s="202"/>
      <c r="I4" s="158"/>
      <c r="J4" s="158"/>
      <c r="K4" s="158"/>
      <c r="L4" s="158"/>
      <c r="M4" s="158"/>
      <c r="N4" s="158"/>
    </row>
    <row r="5" spans="1:21" ht="24.6" x14ac:dyDescent="0.4">
      <c r="A5" s="546" t="s">
        <v>192</v>
      </c>
      <c r="B5" s="546"/>
      <c r="C5" s="546"/>
      <c r="D5" s="546"/>
      <c r="E5" s="546"/>
      <c r="F5" s="546"/>
      <c r="G5" s="53"/>
      <c r="H5" s="263" t="s">
        <v>34</v>
      </c>
      <c r="I5" s="233"/>
      <c r="J5" s="234"/>
      <c r="K5" s="158"/>
      <c r="L5" s="158"/>
      <c r="M5" s="158"/>
      <c r="N5" s="158"/>
      <c r="O5" s="240"/>
    </row>
    <row r="6" spans="1:21" ht="11.1" customHeight="1" x14ac:dyDescent="0.4">
      <c r="A6" s="452" t="s">
        <v>500</v>
      </c>
      <c r="B6" s="440"/>
      <c r="C6" s="440"/>
      <c r="D6" s="440"/>
      <c r="E6" s="440"/>
      <c r="F6" s="440"/>
      <c r="G6" s="53"/>
      <c r="H6" s="263"/>
      <c r="I6" s="233"/>
      <c r="J6" s="234"/>
      <c r="K6" s="158"/>
      <c r="L6" s="158"/>
      <c r="M6" s="158"/>
      <c r="N6" s="158"/>
      <c r="O6" s="240"/>
    </row>
    <row r="7" spans="1:21" ht="13.8" x14ac:dyDescent="0.25">
      <c r="A7" s="536" t="s">
        <v>2</v>
      </c>
      <c r="B7" s="536"/>
      <c r="C7" s="536"/>
      <c r="D7" s="536"/>
      <c r="E7" s="536"/>
      <c r="F7" s="536"/>
      <c r="H7" s="552"/>
      <c r="I7" s="552"/>
      <c r="J7" s="241"/>
      <c r="K7" s="158"/>
      <c r="L7" s="158"/>
      <c r="M7" s="158"/>
      <c r="N7" s="158"/>
    </row>
    <row r="8" spans="1:21" ht="6" customHeight="1" x14ac:dyDescent="0.25">
      <c r="E8" s="5"/>
      <c r="F8" s="5"/>
      <c r="H8" s="552"/>
      <c r="I8" s="552"/>
      <c r="J8" s="241"/>
      <c r="K8" s="158"/>
      <c r="L8" s="158"/>
      <c r="M8" s="158"/>
      <c r="N8" s="158"/>
    </row>
    <row r="9" spans="1:21" ht="6" customHeight="1" x14ac:dyDescent="0.25">
      <c r="E9" s="5"/>
      <c r="F9" s="5"/>
      <c r="H9" s="280"/>
      <c r="I9" s="265"/>
      <c r="J9" s="241"/>
      <c r="K9" s="158"/>
      <c r="L9" s="158"/>
      <c r="M9" s="158"/>
      <c r="N9" s="158"/>
    </row>
    <row r="10" spans="1:21" x14ac:dyDescent="0.25">
      <c r="E10" s="3" t="s">
        <v>50</v>
      </c>
      <c r="F10" s="242"/>
      <c r="H10" s="281"/>
      <c r="I10" s="198"/>
      <c r="J10" s="198"/>
      <c r="K10" s="158"/>
      <c r="L10" s="158"/>
      <c r="M10" s="158"/>
      <c r="N10" s="158"/>
    </row>
    <row r="11" spans="1:21" ht="11.25" customHeight="1" x14ac:dyDescent="0.25">
      <c r="A11" s="3"/>
      <c r="B11" s="43"/>
      <c r="C11" s="4"/>
      <c r="D11" s="4"/>
      <c r="E11" s="43"/>
      <c r="F11" s="4"/>
      <c r="H11" s="202"/>
      <c r="I11" s="158"/>
      <c r="J11" s="158"/>
      <c r="K11" s="158"/>
      <c r="L11" s="158"/>
      <c r="M11" s="158"/>
      <c r="N11" s="158"/>
    </row>
    <row r="12" spans="1:21" x14ac:dyDescent="0.25">
      <c r="A12" s="3" t="s">
        <v>35</v>
      </c>
      <c r="B12" s="539" t="str">
        <f>+Stammdaten!B10</f>
        <v>.</v>
      </c>
      <c r="C12" s="504"/>
      <c r="D12" s="504"/>
      <c r="E12" s="55" t="s">
        <v>49</v>
      </c>
      <c r="F12" s="277" t="str">
        <f>+Stammdaten!E10</f>
        <v>.</v>
      </c>
      <c r="H12" s="202" t="s">
        <v>249</v>
      </c>
      <c r="I12" s="158"/>
      <c r="J12" s="158"/>
      <c r="K12" s="158"/>
      <c r="L12" s="158"/>
      <c r="M12" s="158"/>
      <c r="N12" s="158"/>
    </row>
    <row r="13" spans="1:21" ht="11.25" customHeight="1" x14ac:dyDescent="0.25">
      <c r="A13" s="3"/>
      <c r="B13" s="43"/>
      <c r="C13" s="4"/>
      <c r="D13" s="4"/>
      <c r="E13" s="43"/>
      <c r="F13" s="4"/>
      <c r="H13" s="202"/>
      <c r="I13" s="158"/>
      <c r="J13" s="158"/>
      <c r="K13" s="158"/>
      <c r="L13" s="158"/>
      <c r="M13" s="158"/>
      <c r="N13" s="158"/>
    </row>
    <row r="14" spans="1:21" x14ac:dyDescent="0.25">
      <c r="A14" s="3" t="s">
        <v>195</v>
      </c>
      <c r="B14" s="555"/>
      <c r="C14" s="556"/>
      <c r="D14" s="556"/>
      <c r="E14" s="9"/>
      <c r="F14" s="9"/>
      <c r="H14" s="255" t="s">
        <v>197</v>
      </c>
      <c r="I14" s="158"/>
      <c r="J14" s="158"/>
      <c r="K14" s="198"/>
      <c r="L14" s="243"/>
      <c r="M14" s="243"/>
      <c r="N14" s="243"/>
      <c r="O14" s="244"/>
      <c r="P14" s="244"/>
      <c r="Q14" s="244"/>
      <c r="R14" s="244"/>
      <c r="S14" s="244"/>
      <c r="T14" s="7"/>
      <c r="U14" s="7"/>
    </row>
    <row r="15" spans="1:21" ht="11.25" customHeight="1" x14ac:dyDescent="0.25">
      <c r="A15" s="3"/>
      <c r="B15" s="43"/>
      <c r="C15" s="4"/>
      <c r="D15" s="4"/>
      <c r="E15" s="43"/>
      <c r="F15" s="4"/>
      <c r="H15" s="282"/>
      <c r="I15" s="158"/>
      <c r="J15" s="158"/>
      <c r="K15" s="158"/>
      <c r="L15" s="158"/>
      <c r="M15" s="158"/>
      <c r="N15" s="158"/>
    </row>
    <row r="16" spans="1:21" ht="11.25" customHeight="1" x14ac:dyDescent="0.25">
      <c r="A16" s="3" t="s">
        <v>455</v>
      </c>
      <c r="B16" s="557"/>
      <c r="C16" s="558"/>
      <c r="D16" s="43" t="s">
        <v>193</v>
      </c>
      <c r="E16" s="43"/>
      <c r="F16" s="4"/>
      <c r="H16" s="202"/>
      <c r="I16" s="158"/>
      <c r="J16" s="158"/>
      <c r="K16" s="158"/>
      <c r="L16" s="158"/>
      <c r="M16" s="158"/>
      <c r="N16" s="158"/>
    </row>
    <row r="17" spans="1:21" ht="11.25" customHeight="1" x14ac:dyDescent="0.25">
      <c r="A17" s="3"/>
      <c r="B17" s="43"/>
      <c r="C17" s="4"/>
      <c r="D17" s="4"/>
      <c r="E17" s="43"/>
      <c r="F17" s="4"/>
      <c r="H17" s="202"/>
      <c r="I17" s="158"/>
      <c r="J17" s="158"/>
      <c r="K17" s="158"/>
      <c r="L17" s="158"/>
      <c r="M17" s="158"/>
      <c r="N17" s="158"/>
    </row>
    <row r="18" spans="1:21" x14ac:dyDescent="0.25">
      <c r="A18" s="3" t="s">
        <v>194</v>
      </c>
      <c r="B18" s="557"/>
      <c r="C18" s="558"/>
      <c r="D18" s="43" t="s">
        <v>193</v>
      </c>
      <c r="E18" s="246"/>
      <c r="F18" s="7"/>
      <c r="H18" s="202"/>
      <c r="I18" s="158"/>
      <c r="J18" s="158"/>
      <c r="K18" s="158"/>
      <c r="L18" s="158"/>
      <c r="M18" s="158"/>
      <c r="N18" s="158"/>
    </row>
    <row r="19" spans="1:21" ht="11.25" customHeight="1" x14ac:dyDescent="0.25">
      <c r="A19" s="3"/>
      <c r="B19" s="43"/>
      <c r="C19" s="4"/>
      <c r="D19" s="4"/>
      <c r="E19" s="43"/>
      <c r="F19" s="4"/>
      <c r="H19" s="202"/>
      <c r="I19" s="158"/>
      <c r="J19" s="158"/>
      <c r="K19" s="158"/>
      <c r="L19" s="158"/>
      <c r="M19" s="158"/>
      <c r="N19" s="158"/>
    </row>
    <row r="20" spans="1:21" x14ac:dyDescent="0.25">
      <c r="A20" s="3" t="s">
        <v>196</v>
      </c>
      <c r="B20" s="557">
        <f>B18-B16</f>
        <v>0</v>
      </c>
      <c r="C20" s="558"/>
      <c r="D20" s="43" t="s">
        <v>193</v>
      </c>
      <c r="E20" s="246"/>
      <c r="F20" s="7"/>
      <c r="H20" s="202"/>
      <c r="I20" s="158"/>
      <c r="J20" s="158"/>
      <c r="K20" s="158"/>
      <c r="L20" s="158"/>
      <c r="M20" s="158"/>
      <c r="N20" s="158"/>
    </row>
    <row r="21" spans="1:21" x14ac:dyDescent="0.25">
      <c r="A21" s="3"/>
      <c r="B21" s="266"/>
      <c r="C21" s="267"/>
      <c r="D21" s="43"/>
      <c r="E21" s="246"/>
      <c r="F21" s="7"/>
      <c r="H21" s="202"/>
      <c r="I21" s="158"/>
      <c r="J21" s="158"/>
      <c r="K21" s="158"/>
      <c r="L21" s="158"/>
      <c r="M21" s="158"/>
      <c r="N21" s="158"/>
    </row>
    <row r="22" spans="1:21" ht="17.399999999999999" x14ac:dyDescent="0.3">
      <c r="A22" s="268" t="s">
        <v>259</v>
      </c>
      <c r="B22" s="278">
        <f>IF(B16&gt;0,(B20/B16),0)</f>
        <v>0</v>
      </c>
      <c r="C22" s="267" t="s">
        <v>456</v>
      </c>
      <c r="D22" s="43"/>
      <c r="E22" s="246"/>
      <c r="F22" s="7"/>
      <c r="H22" s="283"/>
      <c r="I22" s="158"/>
      <c r="J22" s="158"/>
      <c r="K22" s="158"/>
      <c r="L22" s="158"/>
      <c r="M22" s="158"/>
      <c r="N22" s="158"/>
    </row>
    <row r="23" spans="1:21" ht="8.1" customHeight="1" x14ac:dyDescent="0.25">
      <c r="A23" s="3"/>
      <c r="B23" s="43"/>
      <c r="C23" s="4"/>
      <c r="D23" s="4"/>
      <c r="E23" s="43"/>
      <c r="F23" s="4"/>
      <c r="H23" s="202"/>
      <c r="I23" s="158"/>
      <c r="J23" s="158"/>
      <c r="K23" s="158"/>
      <c r="L23" s="158"/>
      <c r="M23" s="158"/>
      <c r="N23" s="158"/>
    </row>
    <row r="24" spans="1:21" ht="17.399999999999999" x14ac:dyDescent="0.3">
      <c r="A24" s="42"/>
      <c r="B24" s="63"/>
      <c r="C24" s="267"/>
      <c r="D24" s="43"/>
      <c r="E24" s="246"/>
      <c r="F24" s="7"/>
      <c r="H24" s="283"/>
      <c r="I24" s="158"/>
      <c r="J24" s="158"/>
      <c r="K24" s="158"/>
      <c r="L24" s="158"/>
      <c r="M24" s="158"/>
      <c r="N24" s="158"/>
    </row>
    <row r="25" spans="1:21" ht="8.1" customHeight="1" x14ac:dyDescent="0.25">
      <c r="A25" s="3"/>
      <c r="B25" s="43"/>
      <c r="C25" s="4"/>
      <c r="D25" s="4"/>
      <c r="E25" s="43"/>
      <c r="F25" s="4"/>
      <c r="H25" s="202"/>
      <c r="I25" s="158"/>
      <c r="J25" s="158"/>
      <c r="K25" s="158"/>
      <c r="L25" s="158"/>
      <c r="M25" s="158"/>
      <c r="N25" s="158"/>
    </row>
    <row r="26" spans="1:21" x14ac:dyDescent="0.25">
      <c r="A26" s="3" t="s">
        <v>40</v>
      </c>
      <c r="B26" s="537"/>
      <c r="C26" s="538"/>
      <c r="D26" s="538"/>
      <c r="E26" s="538"/>
      <c r="F26" s="538"/>
      <c r="H26" s="202"/>
      <c r="I26" s="158"/>
      <c r="J26" s="158"/>
      <c r="K26" s="158"/>
      <c r="L26" s="158"/>
      <c r="M26" s="158"/>
      <c r="N26" s="158"/>
    </row>
    <row r="27" spans="1:21" ht="11.25" customHeight="1" x14ac:dyDescent="0.25">
      <c r="A27" s="3"/>
      <c r="B27" s="43"/>
      <c r="C27" s="4"/>
      <c r="D27" s="4"/>
      <c r="E27" s="43"/>
      <c r="F27" s="4"/>
      <c r="H27" s="202"/>
      <c r="I27" s="158"/>
      <c r="J27" s="158"/>
      <c r="K27" s="158"/>
      <c r="L27" s="158"/>
      <c r="M27" s="158"/>
      <c r="N27" s="158"/>
    </row>
    <row r="28" spans="1:21" x14ac:dyDescent="0.25">
      <c r="A28" s="3" t="s">
        <v>0</v>
      </c>
      <c r="B28" s="562" t="s">
        <v>160</v>
      </c>
      <c r="C28" s="562"/>
      <c r="D28" s="562"/>
      <c r="E28" s="562"/>
      <c r="F28" s="562"/>
      <c r="H28" s="255" t="s">
        <v>161</v>
      </c>
      <c r="I28" s="158"/>
      <c r="J28" s="158"/>
      <c r="K28" s="158"/>
      <c r="L28" s="158"/>
      <c r="M28" s="158"/>
      <c r="N28" s="158"/>
      <c r="O28" s="13"/>
      <c r="R28" s="18"/>
      <c r="S28" s="7"/>
      <c r="T28" s="7"/>
      <c r="U28" s="7"/>
    </row>
    <row r="29" spans="1:21" ht="8.1" customHeight="1" x14ac:dyDescent="0.25">
      <c r="A29" s="3"/>
      <c r="B29" s="43"/>
      <c r="C29" s="4"/>
      <c r="D29" s="4"/>
      <c r="E29" s="43"/>
      <c r="F29" s="4"/>
      <c r="H29" s="202"/>
      <c r="I29" s="158"/>
      <c r="J29" s="158"/>
      <c r="K29" s="158"/>
      <c r="L29" s="158"/>
      <c r="M29" s="158"/>
      <c r="N29" s="158"/>
    </row>
    <row r="30" spans="1:21" ht="15" customHeight="1" x14ac:dyDescent="0.25">
      <c r="A30" s="16" t="s">
        <v>159</v>
      </c>
      <c r="B30" s="561"/>
      <c r="C30" s="561"/>
      <c r="D30" s="561"/>
      <c r="E30" s="561"/>
      <c r="F30" s="561"/>
      <c r="H30" s="256" t="s">
        <v>261</v>
      </c>
      <c r="I30" s="236"/>
      <c r="J30" s="236"/>
      <c r="K30" s="237"/>
      <c r="L30" s="262"/>
      <c r="M30" s="243"/>
      <c r="N30" s="239"/>
      <c r="O30" s="244"/>
      <c r="P30" s="244"/>
      <c r="Q30" s="244"/>
      <c r="R30" s="244"/>
      <c r="S30" s="244"/>
      <c r="T30" s="7"/>
      <c r="U30" s="7"/>
    </row>
    <row r="31" spans="1:21" ht="15" customHeight="1" x14ac:dyDescent="0.25">
      <c r="A31" s="16"/>
      <c r="B31" s="561"/>
      <c r="C31" s="561"/>
      <c r="D31" s="561"/>
      <c r="E31" s="561"/>
      <c r="F31" s="561"/>
      <c r="H31" s="256"/>
      <c r="I31" s="236"/>
      <c r="J31" s="236"/>
      <c r="K31" s="237"/>
      <c r="L31" s="262"/>
      <c r="M31" s="243"/>
      <c r="N31" s="239"/>
      <c r="O31" s="244"/>
      <c r="P31" s="244"/>
      <c r="Q31" s="244"/>
      <c r="R31" s="244"/>
      <c r="S31" s="244"/>
      <c r="T31" s="7"/>
      <c r="U31" s="7"/>
    </row>
    <row r="32" spans="1:21" ht="15" customHeight="1" x14ac:dyDescent="0.25">
      <c r="A32" s="4"/>
      <c r="B32" s="561"/>
      <c r="C32" s="561"/>
      <c r="D32" s="561"/>
      <c r="E32" s="561"/>
      <c r="F32" s="561"/>
      <c r="H32" s="203"/>
      <c r="I32" s="158"/>
      <c r="J32" s="158"/>
      <c r="K32" s="198"/>
      <c r="L32" s="243"/>
      <c r="M32" s="243"/>
      <c r="N32" s="243"/>
      <c r="O32" s="244"/>
      <c r="P32" s="244"/>
      <c r="Q32" s="244"/>
      <c r="R32" s="244"/>
      <c r="S32" s="244"/>
      <c r="T32" s="7"/>
      <c r="U32" s="7"/>
    </row>
    <row r="33" spans="1:22" ht="11.25" customHeight="1" x14ac:dyDescent="0.25">
      <c r="A33" s="3"/>
      <c r="B33" s="43"/>
      <c r="C33" s="4"/>
      <c r="D33" s="4"/>
      <c r="E33" s="43"/>
      <c r="F33" s="4"/>
      <c r="H33" s="202"/>
      <c r="I33" s="158"/>
      <c r="J33" s="158"/>
      <c r="K33" s="158"/>
      <c r="L33" s="158"/>
      <c r="M33" s="158"/>
      <c r="N33" s="158"/>
    </row>
    <row r="34" spans="1:22" s="13" customFormat="1" ht="12.75" hidden="1" customHeight="1" x14ac:dyDescent="0.25">
      <c r="A34" s="17" t="s">
        <v>5</v>
      </c>
      <c r="G34" s="12"/>
      <c r="H34" s="204"/>
      <c r="I34" s="248"/>
      <c r="J34" s="248"/>
      <c r="K34" s="248"/>
      <c r="L34" s="248"/>
      <c r="M34" s="248"/>
      <c r="N34" s="239"/>
      <c r="O34" s="56"/>
      <c r="P34" s="57"/>
      <c r="Q34" s="57"/>
      <c r="R34" s="57"/>
      <c r="S34" s="57"/>
      <c r="T34" s="57"/>
      <c r="U34" s="18"/>
      <c r="V34" s="18"/>
    </row>
    <row r="35" spans="1:22" s="13" customFormat="1" ht="8.4" hidden="1" customHeight="1" x14ac:dyDescent="0.25">
      <c r="A35" s="12"/>
      <c r="G35" s="12"/>
      <c r="H35" s="204"/>
      <c r="I35" s="248"/>
      <c r="J35" s="248"/>
      <c r="K35" s="248"/>
      <c r="L35" s="248"/>
      <c r="M35" s="248"/>
      <c r="N35" s="239"/>
      <c r="O35" s="56"/>
      <c r="P35" s="57"/>
      <c r="Q35" s="57"/>
      <c r="R35" s="57"/>
      <c r="S35" s="57"/>
      <c r="T35" s="57"/>
      <c r="U35" s="18"/>
      <c r="V35" s="18"/>
    </row>
    <row r="36" spans="1:22" s="13" customFormat="1" ht="12.75" hidden="1" customHeight="1" x14ac:dyDescent="0.25">
      <c r="A36" s="12"/>
      <c r="B36" s="19"/>
      <c r="C36" s="12" t="s">
        <v>9</v>
      </c>
      <c r="D36" s="19"/>
      <c r="E36" s="11" t="s">
        <v>6</v>
      </c>
      <c r="G36" s="12"/>
      <c r="H36" s="204" t="s">
        <v>10</v>
      </c>
      <c r="I36" s="248"/>
      <c r="J36" s="248"/>
      <c r="K36" s="248"/>
      <c r="L36" s="248"/>
      <c r="M36" s="248"/>
      <c r="N36" s="239"/>
      <c r="O36" s="56"/>
      <c r="P36" s="57"/>
      <c r="Q36" s="57"/>
      <c r="R36" s="57"/>
      <c r="S36" s="57"/>
      <c r="T36" s="57"/>
      <c r="U36" s="18"/>
      <c r="V36" s="18"/>
    </row>
    <row r="37" spans="1:22" s="13" customFormat="1" ht="12.75" hidden="1" customHeight="1" x14ac:dyDescent="0.25">
      <c r="A37" s="12"/>
      <c r="B37" s="10"/>
      <c r="C37" s="18"/>
      <c r="D37" s="10"/>
      <c r="E37" s="11"/>
      <c r="G37" s="12"/>
      <c r="H37" s="204"/>
      <c r="I37" s="248"/>
      <c r="J37" s="248"/>
      <c r="K37" s="248"/>
      <c r="L37" s="248"/>
      <c r="M37" s="248"/>
      <c r="N37" s="239"/>
      <c r="O37" s="56"/>
      <c r="P37" s="57"/>
      <c r="Q37" s="57"/>
      <c r="R37" s="57"/>
      <c r="S37" s="57"/>
      <c r="T37" s="57"/>
      <c r="U37" s="18"/>
      <c r="V37" s="18"/>
    </row>
    <row r="38" spans="1:22" s="13" customFormat="1" ht="12.75" hidden="1" customHeight="1" x14ac:dyDescent="0.25">
      <c r="A38" s="12"/>
      <c r="B38" s="20"/>
      <c r="C38" s="21"/>
      <c r="D38" s="22"/>
      <c r="E38" s="23"/>
      <c r="F38" s="24"/>
      <c r="G38" s="12"/>
      <c r="H38" s="257" t="s">
        <v>11</v>
      </c>
      <c r="I38" s="248"/>
      <c r="J38" s="248"/>
      <c r="K38" s="248"/>
      <c r="L38" s="248"/>
      <c r="M38" s="248"/>
      <c r="N38" s="239"/>
      <c r="O38" s="56"/>
      <c r="P38" s="57"/>
      <c r="Q38" s="57"/>
      <c r="R38" s="57"/>
      <c r="S38" s="57"/>
      <c r="T38" s="57"/>
      <c r="U38" s="18"/>
      <c r="V38" s="18"/>
    </row>
    <row r="39" spans="1:22" s="13" customFormat="1" ht="13.65" hidden="1" customHeight="1" x14ac:dyDescent="0.25">
      <c r="B39" s="25"/>
      <c r="C39" s="26"/>
      <c r="D39" s="27"/>
      <c r="E39" s="26"/>
      <c r="F39" s="28"/>
      <c r="G39" s="58"/>
      <c r="H39" s="204" t="s">
        <v>12</v>
      </c>
      <c r="I39" s="248"/>
      <c r="J39" s="248"/>
      <c r="K39" s="248"/>
      <c r="L39" s="248"/>
      <c r="M39" s="248"/>
      <c r="N39" s="238"/>
      <c r="O39" s="56"/>
      <c r="P39" s="18"/>
      <c r="Q39" s="18"/>
      <c r="R39" s="18"/>
      <c r="S39" s="18"/>
      <c r="T39" s="18"/>
      <c r="U39" s="18"/>
      <c r="V39" s="18"/>
    </row>
    <row r="40" spans="1:22" s="13" customFormat="1" ht="13.65" hidden="1" customHeight="1" x14ac:dyDescent="0.25">
      <c r="A40" s="14"/>
      <c r="B40" s="10"/>
      <c r="C40" s="11"/>
      <c r="D40" s="12"/>
      <c r="G40" s="58"/>
      <c r="H40" s="204"/>
      <c r="I40" s="238"/>
      <c r="J40" s="238"/>
      <c r="K40" s="238"/>
      <c r="L40" s="238"/>
      <c r="M40" s="238"/>
      <c r="N40" s="238"/>
      <c r="O40" s="56"/>
      <c r="P40" s="18"/>
      <c r="Q40" s="18"/>
      <c r="R40" s="18"/>
      <c r="S40" s="18"/>
      <c r="T40" s="18"/>
      <c r="U40" s="18"/>
      <c r="V40" s="18"/>
    </row>
    <row r="41" spans="1:22" s="13" customFormat="1" ht="13.65" hidden="1" customHeight="1" x14ac:dyDescent="0.25">
      <c r="A41" s="15" t="s">
        <v>18</v>
      </c>
      <c r="B41" s="10"/>
      <c r="C41" s="11"/>
      <c r="D41" s="12"/>
      <c r="G41" s="58"/>
      <c r="H41" s="204"/>
      <c r="I41" s="188"/>
      <c r="J41" s="188"/>
      <c r="K41" s="188"/>
      <c r="L41" s="238"/>
      <c r="M41" s="238"/>
      <c r="N41" s="238"/>
      <c r="O41" s="59"/>
      <c r="P41" s="18"/>
      <c r="Q41" s="18"/>
      <c r="R41" s="18"/>
      <c r="S41" s="18"/>
      <c r="T41" s="18"/>
      <c r="U41" s="18"/>
      <c r="V41" s="18"/>
    </row>
    <row r="42" spans="1:22" s="13" customFormat="1" ht="7.5" hidden="1" customHeight="1" x14ac:dyDescent="0.25">
      <c r="A42" s="15"/>
      <c r="B42" s="10"/>
      <c r="C42" s="11"/>
      <c r="D42" s="12"/>
      <c r="G42" s="58"/>
      <c r="H42" s="204"/>
      <c r="I42" s="188"/>
      <c r="J42" s="188"/>
      <c r="K42" s="188"/>
      <c r="L42" s="238"/>
      <c r="M42" s="238"/>
      <c r="N42" s="238"/>
      <c r="O42" s="59"/>
      <c r="P42" s="18"/>
      <c r="Q42" s="18"/>
      <c r="R42" s="18"/>
      <c r="S42" s="18"/>
      <c r="T42" s="18"/>
      <c r="U42" s="18"/>
      <c r="V42" s="18"/>
    </row>
    <row r="43" spans="1:22" s="13" customFormat="1" ht="12.75" hidden="1" customHeight="1" x14ac:dyDescent="0.25">
      <c r="A43" s="12"/>
      <c r="B43" s="19"/>
      <c r="C43" s="12" t="s">
        <v>9</v>
      </c>
      <c r="D43" s="19"/>
      <c r="E43" s="11" t="s">
        <v>6</v>
      </c>
      <c r="G43" s="12"/>
      <c r="H43" s="204" t="s">
        <v>10</v>
      </c>
      <c r="I43" s="248"/>
      <c r="J43" s="248"/>
      <c r="K43" s="248"/>
      <c r="L43" s="248"/>
      <c r="M43" s="248"/>
      <c r="N43" s="239"/>
      <c r="O43" s="56"/>
      <c r="P43" s="57"/>
      <c r="Q43" s="57"/>
      <c r="R43" s="57"/>
      <c r="S43" s="57"/>
      <c r="T43" s="57"/>
      <c r="U43" s="18"/>
      <c r="V43" s="18"/>
    </row>
    <row r="44" spans="1:22" s="13" customFormat="1" ht="12.75" hidden="1" customHeight="1" x14ac:dyDescent="0.25">
      <c r="A44" s="12"/>
      <c r="B44" s="10"/>
      <c r="C44" s="18"/>
      <c r="D44" s="10"/>
      <c r="E44" s="11"/>
      <c r="G44" s="12"/>
      <c r="H44" s="204"/>
      <c r="I44" s="248"/>
      <c r="J44" s="248"/>
      <c r="K44" s="248"/>
      <c r="L44" s="248"/>
      <c r="M44" s="248"/>
      <c r="N44" s="239"/>
      <c r="O44" s="56"/>
      <c r="P44" s="57"/>
      <c r="Q44" s="57"/>
      <c r="R44" s="57"/>
      <c r="S44" s="57"/>
      <c r="T44" s="57"/>
      <c r="U44" s="18"/>
      <c r="V44" s="18"/>
    </row>
    <row r="45" spans="1:22" s="13" customFormat="1" ht="12.75" hidden="1" customHeight="1" x14ac:dyDescent="0.25">
      <c r="A45" s="12"/>
      <c r="B45" s="20"/>
      <c r="C45" s="21"/>
      <c r="D45" s="22"/>
      <c r="E45" s="23"/>
      <c r="F45" s="24"/>
      <c r="G45" s="12"/>
      <c r="H45" s="257" t="s">
        <v>11</v>
      </c>
      <c r="I45" s="248"/>
      <c r="J45" s="248"/>
      <c r="K45" s="248"/>
      <c r="L45" s="248"/>
      <c r="M45" s="248"/>
      <c r="N45" s="239"/>
      <c r="O45" s="56"/>
      <c r="P45" s="57"/>
      <c r="Q45" s="57"/>
      <c r="R45" s="57"/>
      <c r="S45" s="57"/>
      <c r="T45" s="57"/>
      <c r="U45" s="18"/>
      <c r="V45" s="18"/>
    </row>
    <row r="46" spans="1:22" s="13" customFormat="1" ht="13.65" hidden="1" customHeight="1" x14ac:dyDescent="0.25">
      <c r="B46" s="25"/>
      <c r="C46" s="26"/>
      <c r="D46" s="27"/>
      <c r="E46" s="26"/>
      <c r="F46" s="28"/>
      <c r="G46" s="58"/>
      <c r="H46" s="204" t="s">
        <v>13</v>
      </c>
      <c r="I46" s="248"/>
      <c r="J46" s="248"/>
      <c r="K46" s="248"/>
      <c r="L46" s="248"/>
      <c r="M46" s="248"/>
      <c r="N46" s="238"/>
      <c r="O46" s="56"/>
      <c r="P46" s="18"/>
      <c r="Q46" s="18"/>
      <c r="R46" s="18"/>
      <c r="S46" s="18"/>
      <c r="T46" s="18"/>
      <c r="U46" s="18"/>
      <c r="V46" s="18"/>
    </row>
    <row r="47" spans="1:22" s="13" customFormat="1" ht="13.65" hidden="1" customHeight="1" x14ac:dyDescent="0.25">
      <c r="B47" s="18"/>
      <c r="C47" s="18"/>
      <c r="D47" s="14"/>
      <c r="E47" s="18"/>
      <c r="F47" s="18"/>
      <c r="G47" s="58"/>
      <c r="H47" s="204"/>
      <c r="I47" s="248"/>
      <c r="J47" s="248"/>
      <c r="K47" s="248"/>
      <c r="L47" s="248"/>
      <c r="M47" s="248"/>
      <c r="N47" s="238"/>
      <c r="O47" s="56"/>
      <c r="P47" s="18"/>
      <c r="Q47" s="18"/>
      <c r="R47" s="18"/>
      <c r="S47" s="18"/>
      <c r="T47" s="18"/>
      <c r="U47" s="18"/>
      <c r="V47" s="18"/>
    </row>
    <row r="48" spans="1:22" s="13" customFormat="1" ht="13.65" hidden="1" customHeight="1" x14ac:dyDescent="0.25">
      <c r="A48" s="15" t="s">
        <v>7</v>
      </c>
      <c r="B48" s="10"/>
      <c r="C48" s="11"/>
      <c r="D48" s="12"/>
      <c r="G48" s="58"/>
      <c r="H48" s="204"/>
      <c r="I48" s="188"/>
      <c r="J48" s="188"/>
      <c r="K48" s="188"/>
      <c r="L48" s="238"/>
      <c r="M48" s="238"/>
      <c r="N48" s="238"/>
      <c r="O48" s="59"/>
      <c r="P48" s="18"/>
      <c r="Q48" s="18"/>
      <c r="R48" s="18"/>
      <c r="S48" s="18"/>
      <c r="T48" s="18"/>
      <c r="U48" s="18"/>
      <c r="V48" s="18"/>
    </row>
    <row r="49" spans="1:22" s="13" customFormat="1" ht="8.4" hidden="1" customHeight="1" x14ac:dyDescent="0.25">
      <c r="A49" s="15"/>
      <c r="B49" s="10"/>
      <c r="C49" s="11"/>
      <c r="D49" s="12"/>
      <c r="G49" s="58"/>
      <c r="H49" s="204"/>
      <c r="I49" s="188"/>
      <c r="J49" s="188"/>
      <c r="K49" s="188"/>
      <c r="L49" s="238"/>
      <c r="M49" s="238"/>
      <c r="N49" s="238"/>
      <c r="O49" s="59"/>
      <c r="P49" s="18"/>
      <c r="Q49" s="18"/>
      <c r="R49" s="18"/>
      <c r="S49" s="18"/>
      <c r="T49" s="18"/>
      <c r="U49" s="18"/>
      <c r="V49" s="18"/>
    </row>
    <row r="50" spans="1:22" s="13" customFormat="1" ht="12.75" hidden="1" customHeight="1" x14ac:dyDescent="0.25">
      <c r="A50" s="12"/>
      <c r="B50" s="19"/>
      <c r="C50" s="12" t="s">
        <v>9</v>
      </c>
      <c r="D50" s="19"/>
      <c r="E50" s="11" t="s">
        <v>6</v>
      </c>
      <c r="G50" s="12"/>
      <c r="H50" s="204" t="s">
        <v>10</v>
      </c>
      <c r="I50" s="248"/>
      <c r="J50" s="248"/>
      <c r="K50" s="248"/>
      <c r="L50" s="248"/>
      <c r="M50" s="248"/>
      <c r="N50" s="239"/>
      <c r="O50" s="56"/>
      <c r="P50" s="57"/>
      <c r="Q50" s="57"/>
      <c r="R50" s="57"/>
      <c r="S50" s="57"/>
      <c r="T50" s="57"/>
      <c r="U50" s="18"/>
      <c r="V50" s="18"/>
    </row>
    <row r="51" spans="1:22" s="13" customFormat="1" ht="12.75" hidden="1" customHeight="1" x14ac:dyDescent="0.25">
      <c r="A51" s="12"/>
      <c r="B51" s="10"/>
      <c r="C51" s="18"/>
      <c r="D51" s="10"/>
      <c r="E51" s="11"/>
      <c r="G51" s="12"/>
      <c r="H51" s="204"/>
      <c r="I51" s="248"/>
      <c r="J51" s="248"/>
      <c r="K51" s="248"/>
      <c r="L51" s="248"/>
      <c r="M51" s="248"/>
      <c r="N51" s="239"/>
      <c r="O51" s="56"/>
      <c r="P51" s="57"/>
      <c r="Q51" s="57"/>
      <c r="R51" s="57"/>
      <c r="S51" s="57"/>
      <c r="T51" s="57"/>
      <c r="U51" s="18"/>
      <c r="V51" s="18"/>
    </row>
    <row r="52" spans="1:22" s="13" customFormat="1" ht="12.75" hidden="1" customHeight="1" x14ac:dyDescent="0.25">
      <c r="A52" s="12"/>
      <c r="B52" s="20"/>
      <c r="C52" s="21"/>
      <c r="D52" s="22"/>
      <c r="E52" s="23"/>
      <c r="F52" s="24"/>
      <c r="G52" s="12"/>
      <c r="H52" s="257" t="s">
        <v>11</v>
      </c>
      <c r="I52" s="248"/>
      <c r="J52" s="248"/>
      <c r="K52" s="248"/>
      <c r="L52" s="248"/>
      <c r="M52" s="248"/>
      <c r="N52" s="239"/>
      <c r="O52" s="56"/>
      <c r="P52" s="57"/>
      <c r="Q52" s="57"/>
      <c r="R52" s="57"/>
      <c r="S52" s="57"/>
      <c r="T52" s="57"/>
      <c r="U52" s="18"/>
      <c r="V52" s="18"/>
    </row>
    <row r="53" spans="1:22" s="13" customFormat="1" ht="13.65" hidden="1" customHeight="1" x14ac:dyDescent="0.25">
      <c r="B53" s="25"/>
      <c r="C53" s="26"/>
      <c r="D53" s="27"/>
      <c r="E53" s="26"/>
      <c r="F53" s="28"/>
      <c r="G53" s="58"/>
      <c r="H53" s="204" t="s">
        <v>14</v>
      </c>
      <c r="I53" s="248"/>
      <c r="J53" s="248"/>
      <c r="K53" s="248"/>
      <c r="L53" s="248"/>
      <c r="M53" s="248"/>
      <c r="N53" s="238"/>
      <c r="O53" s="56"/>
      <c r="P53" s="18"/>
      <c r="Q53" s="18"/>
      <c r="R53" s="18"/>
      <c r="S53" s="18"/>
      <c r="T53" s="18"/>
      <c r="U53" s="18"/>
      <c r="V53" s="18"/>
    </row>
    <row r="54" spans="1:22" s="13" customFormat="1" ht="13.65" hidden="1" customHeight="1" x14ac:dyDescent="0.25">
      <c r="A54" s="14"/>
      <c r="B54" s="10"/>
      <c r="C54" s="11"/>
      <c r="D54" s="12"/>
      <c r="G54" s="58"/>
      <c r="H54" s="204"/>
      <c r="I54" s="188"/>
      <c r="J54" s="188"/>
      <c r="K54" s="188"/>
      <c r="L54" s="238"/>
      <c r="M54" s="238"/>
      <c r="N54" s="238"/>
      <c r="O54" s="59"/>
      <c r="P54" s="18"/>
      <c r="Q54" s="18"/>
      <c r="R54" s="18"/>
      <c r="S54" s="18"/>
      <c r="T54" s="18"/>
      <c r="U54" s="18"/>
      <c r="V54" s="18"/>
    </row>
    <row r="55" spans="1:22" s="13" customFormat="1" ht="13.65" hidden="1" customHeight="1" x14ac:dyDescent="0.25">
      <c r="A55" s="15" t="s">
        <v>8</v>
      </c>
      <c r="B55" s="29"/>
      <c r="C55" s="30"/>
      <c r="D55" s="31"/>
      <c r="E55" s="31"/>
      <c r="F55" s="32"/>
      <c r="G55" s="58"/>
      <c r="H55" s="204" t="s">
        <v>19</v>
      </c>
      <c r="I55" s="188"/>
      <c r="J55" s="188"/>
      <c r="K55" s="188"/>
      <c r="L55" s="238"/>
      <c r="M55" s="238"/>
      <c r="N55" s="238"/>
      <c r="O55" s="59"/>
      <c r="P55" s="18"/>
      <c r="Q55" s="18"/>
      <c r="R55" s="18"/>
      <c r="S55" s="18"/>
      <c r="T55" s="18"/>
      <c r="U55" s="18"/>
      <c r="V55" s="18"/>
    </row>
    <row r="56" spans="1:22" ht="13.65" hidden="1" customHeight="1" x14ac:dyDescent="0.25">
      <c r="A56" s="8"/>
      <c r="B56" s="43"/>
      <c r="C56" s="9"/>
      <c r="D56" s="7"/>
      <c r="E56" s="7"/>
      <c r="F56" s="7"/>
      <c r="G56" s="9"/>
      <c r="H56" s="202"/>
      <c r="I56" s="158"/>
      <c r="J56" s="158"/>
      <c r="K56" s="158"/>
      <c r="L56" s="198"/>
      <c r="M56" s="198"/>
      <c r="N56" s="198"/>
      <c r="O56" s="59"/>
      <c r="P56" s="7"/>
      <c r="Q56" s="7"/>
      <c r="R56" s="7"/>
      <c r="S56" s="7"/>
      <c r="T56" s="7"/>
      <c r="U56" s="7"/>
      <c r="V56" s="7"/>
    </row>
    <row r="57" spans="1:22" ht="13.65" hidden="1" customHeight="1" x14ac:dyDescent="0.25">
      <c r="A57" s="15" t="s">
        <v>16</v>
      </c>
      <c r="B57" s="10"/>
      <c r="C57" s="11"/>
      <c r="D57" s="12"/>
      <c r="E57" s="13"/>
      <c r="F57" s="13"/>
      <c r="G57" s="58"/>
      <c r="H57" s="204"/>
      <c r="I57" s="188"/>
      <c r="J57" s="188"/>
      <c r="K57" s="188"/>
      <c r="L57" s="238"/>
      <c r="M57" s="198"/>
      <c r="N57" s="198"/>
      <c r="O57" s="59"/>
      <c r="P57" s="7"/>
      <c r="Q57" s="7"/>
      <c r="R57" s="7"/>
      <c r="S57" s="7"/>
      <c r="T57" s="7"/>
      <c r="U57" s="7"/>
      <c r="V57" s="7"/>
    </row>
    <row r="58" spans="1:22" ht="8.4" hidden="1" customHeight="1" x14ac:dyDescent="0.25">
      <c r="A58" s="14"/>
      <c r="B58" s="10"/>
      <c r="C58" s="11"/>
      <c r="D58" s="12"/>
      <c r="E58" s="13"/>
      <c r="F58" s="13"/>
      <c r="G58" s="58"/>
      <c r="H58" s="204"/>
      <c r="I58" s="188"/>
      <c r="J58" s="188"/>
      <c r="K58" s="188"/>
      <c r="L58" s="238"/>
      <c r="M58" s="198"/>
      <c r="N58" s="198"/>
      <c r="O58" s="59"/>
      <c r="P58" s="7"/>
      <c r="Q58" s="7"/>
      <c r="R58" s="7"/>
      <c r="S58" s="7"/>
      <c r="T58" s="7"/>
      <c r="U58" s="7"/>
      <c r="V58" s="7"/>
    </row>
    <row r="59" spans="1:22" ht="12.75" hidden="1" customHeight="1" x14ac:dyDescent="0.25">
      <c r="A59" s="12"/>
      <c r="B59" s="19"/>
      <c r="C59" s="12" t="s">
        <v>9</v>
      </c>
      <c r="D59" s="19"/>
      <c r="E59" s="11" t="s">
        <v>6</v>
      </c>
      <c r="F59" s="13"/>
      <c r="G59" s="12"/>
      <c r="H59" s="204" t="s">
        <v>10</v>
      </c>
      <c r="I59" s="248"/>
      <c r="J59" s="248"/>
      <c r="K59" s="248"/>
      <c r="L59" s="248"/>
      <c r="M59" s="251"/>
      <c r="N59" s="243"/>
      <c r="O59" s="56"/>
      <c r="P59" s="244"/>
      <c r="Q59" s="244"/>
      <c r="R59" s="244"/>
      <c r="S59" s="244"/>
      <c r="T59" s="244"/>
      <c r="U59" s="7"/>
      <c r="V59" s="7"/>
    </row>
    <row r="60" spans="1:22" ht="12.75" hidden="1" customHeight="1" x14ac:dyDescent="0.25">
      <c r="A60" s="12"/>
      <c r="B60" s="10"/>
      <c r="C60" s="18"/>
      <c r="D60" s="10"/>
      <c r="E60" s="11"/>
      <c r="F60" s="13"/>
      <c r="G60" s="12"/>
      <c r="H60" s="204"/>
      <c r="I60" s="248"/>
      <c r="J60" s="248"/>
      <c r="K60" s="248"/>
      <c r="L60" s="248"/>
      <c r="M60" s="251"/>
      <c r="N60" s="243"/>
      <c r="O60" s="56"/>
      <c r="P60" s="244"/>
      <c r="Q60" s="244"/>
      <c r="R60" s="244"/>
      <c r="S60" s="244"/>
      <c r="T60" s="244"/>
      <c r="U60" s="7"/>
      <c r="V60" s="7"/>
    </row>
    <row r="61" spans="1:22" ht="12.75" hidden="1" customHeight="1" x14ac:dyDescent="0.25">
      <c r="A61" s="12"/>
      <c r="B61" s="20"/>
      <c r="C61" s="21"/>
      <c r="D61" s="22"/>
      <c r="E61" s="23"/>
      <c r="F61" s="24"/>
      <c r="G61" s="12"/>
      <c r="H61" s="257" t="s">
        <v>11</v>
      </c>
      <c r="I61" s="248"/>
      <c r="J61" s="248"/>
      <c r="K61" s="248"/>
      <c r="L61" s="248"/>
      <c r="M61" s="251"/>
      <c r="N61" s="243"/>
      <c r="O61" s="56"/>
      <c r="P61" s="244"/>
      <c r="Q61" s="244"/>
      <c r="R61" s="244"/>
      <c r="S61" s="244"/>
      <c r="T61" s="244"/>
      <c r="U61" s="7"/>
      <c r="V61" s="7"/>
    </row>
    <row r="62" spans="1:22" ht="13.65" hidden="1" customHeight="1" x14ac:dyDescent="0.25">
      <c r="A62" s="13"/>
      <c r="B62" s="25"/>
      <c r="C62" s="26"/>
      <c r="D62" s="27"/>
      <c r="E62" s="26"/>
      <c r="F62" s="28"/>
      <c r="G62" s="58"/>
      <c r="H62" s="204" t="s">
        <v>17</v>
      </c>
      <c r="I62" s="248"/>
      <c r="J62" s="248"/>
      <c r="K62" s="248"/>
      <c r="L62" s="248"/>
      <c r="M62" s="251"/>
      <c r="N62" s="198"/>
      <c r="O62" s="56"/>
      <c r="P62" s="7"/>
      <c r="Q62" s="7"/>
      <c r="R62" s="7"/>
      <c r="S62" s="7"/>
      <c r="T62" s="7"/>
      <c r="U62" s="7"/>
      <c r="V62" s="7"/>
    </row>
    <row r="63" spans="1:22" hidden="1" x14ac:dyDescent="0.25">
      <c r="A63" s="7"/>
      <c r="B63" s="5"/>
      <c r="C63" s="5"/>
      <c r="H63" s="202"/>
      <c r="I63" s="158"/>
      <c r="J63" s="158"/>
      <c r="K63" s="158"/>
      <c r="L63" s="198"/>
      <c r="M63" s="198"/>
      <c r="N63" s="198"/>
      <c r="O63" s="7"/>
      <c r="P63" s="7"/>
      <c r="Q63" s="7"/>
      <c r="R63" s="7"/>
      <c r="S63" s="7"/>
      <c r="T63" s="7"/>
      <c r="U63" s="7"/>
    </row>
    <row r="64" spans="1:22" ht="15" customHeight="1" x14ac:dyDescent="0.25">
      <c r="A64" s="261" t="s">
        <v>44</v>
      </c>
      <c r="B64" s="563" t="s">
        <v>158</v>
      </c>
      <c r="C64" s="563"/>
      <c r="D64" s="563"/>
      <c r="E64" s="563"/>
      <c r="F64" s="563"/>
      <c r="H64" s="284" t="s">
        <v>162</v>
      </c>
      <c r="I64" s="236"/>
      <c r="J64" s="236"/>
      <c r="K64" s="237"/>
      <c r="L64" s="198"/>
      <c r="M64" s="198"/>
      <c r="N64" s="238"/>
      <c r="O64" s="7"/>
      <c r="P64" s="7"/>
      <c r="Q64" s="7"/>
      <c r="R64" s="7"/>
      <c r="S64" s="7"/>
      <c r="T64" s="7"/>
      <c r="U64" s="7"/>
    </row>
    <row r="65" spans="1:14" ht="20.100000000000001" customHeight="1" x14ac:dyDescent="0.25">
      <c r="H65" s="202"/>
      <c r="I65" s="158"/>
      <c r="J65" s="158"/>
      <c r="K65" s="158"/>
      <c r="L65" s="158"/>
      <c r="M65" s="158"/>
      <c r="N65" s="158"/>
    </row>
    <row r="66" spans="1:14" s="126" customFormat="1" ht="44.25" customHeight="1" thickBot="1" x14ac:dyDescent="0.3">
      <c r="A66" s="145" t="s">
        <v>495</v>
      </c>
      <c r="B66" s="559"/>
      <c r="C66" s="559"/>
      <c r="E66" s="560"/>
      <c r="F66" s="560"/>
      <c r="H66" s="554"/>
      <c r="I66" s="554"/>
      <c r="J66" s="554"/>
      <c r="K66" s="554"/>
      <c r="L66" s="554"/>
      <c r="M66" s="554"/>
      <c r="N66" s="554"/>
    </row>
    <row r="67" spans="1:14" s="126" customFormat="1" x14ac:dyDescent="0.25">
      <c r="A67" s="64"/>
      <c r="B67" s="64" t="s">
        <v>496</v>
      </c>
      <c r="E67" s="64"/>
      <c r="H67" s="459" t="s">
        <v>497</v>
      </c>
      <c r="I67" s="158"/>
      <c r="J67" s="158"/>
      <c r="K67" s="158"/>
      <c r="L67" s="158"/>
      <c r="M67" s="158"/>
      <c r="N67" s="158"/>
    </row>
  </sheetData>
  <sheetProtection algorithmName="SHA-512" hashValue="oquLH/QpgHIg+815H+Re1RNPaSp8gdoxwSwci2Y7CpAV17mTwfOY/ucxkO1Qf/cy6hRt0iEX8O4hTyfjQ3l5OQ==" saltValue="3x1KMhx0UJCcVeoqtR+1jA==" spinCount="100000" sheet="1" selectLockedCells="1"/>
  <mergeCells count="16">
    <mergeCell ref="H66:N66"/>
    <mergeCell ref="B14:D14"/>
    <mergeCell ref="B18:C18"/>
    <mergeCell ref="B16:C16"/>
    <mergeCell ref="B26:F26"/>
    <mergeCell ref="B66:C66"/>
    <mergeCell ref="E66:F66"/>
    <mergeCell ref="B20:C20"/>
    <mergeCell ref="B30:F32"/>
    <mergeCell ref="B28:F28"/>
    <mergeCell ref="B64:F64"/>
    <mergeCell ref="A5:F5"/>
    <mergeCell ref="A7:F7"/>
    <mergeCell ref="H7:I7"/>
    <mergeCell ref="H8:I8"/>
    <mergeCell ref="B12:D12"/>
  </mergeCells>
  <printOptions horizontalCentered="1" verticalCentered="1"/>
  <pageMargins left="0.23622047244094491" right="0.23622047244094491" top="0.74803149606299213" bottom="0.74803149606299213" header="0.31496062992125984" footer="0.31496062992125984"/>
  <pageSetup paperSize="9" scale="96" orientation="portrait" blackAndWhite="1" cellComments="asDisplayed" r:id="rId1"/>
  <headerFooter alignWithMargins="0"/>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Q173"/>
  <sheetViews>
    <sheetView showGridLines="0" zoomScaleNormal="100" workbookViewId="0">
      <pane ySplit="7" topLeftCell="A8" activePane="bottomLeft" state="frozen"/>
      <selection pane="bottomLeft" activeCell="A60" sqref="A60:I65"/>
    </sheetView>
  </sheetViews>
  <sheetFormatPr baseColWidth="10" defaultColWidth="11.6640625" defaultRowHeight="13.8" x14ac:dyDescent="0.25"/>
  <cols>
    <col min="1" max="1" width="4.33203125" style="285" customWidth="1"/>
    <col min="2" max="2" width="15.88671875" style="285" customWidth="1"/>
    <col min="3" max="3" width="17.6640625" style="285" customWidth="1"/>
    <col min="4" max="4" width="13.88671875" style="285" customWidth="1"/>
    <col min="5" max="5" width="1.109375" style="285" customWidth="1"/>
    <col min="6" max="6" width="16" style="285" customWidth="1"/>
    <col min="7" max="8" width="16.88671875" style="285" customWidth="1"/>
    <col min="9" max="9" width="12.33203125" style="285" customWidth="1"/>
    <col min="10" max="10" width="5.33203125" style="285" customWidth="1"/>
    <col min="11" max="11" width="11.6640625" style="298" customWidth="1"/>
    <col min="12" max="13" width="11.6640625" style="285"/>
    <col min="14" max="14" width="14" style="285" customWidth="1"/>
    <col min="15" max="16" width="11.6640625" style="285"/>
    <col min="17" max="17" width="25.33203125" style="285" customWidth="1"/>
    <col min="18" max="16384" width="11.6640625" style="285"/>
  </cols>
  <sheetData>
    <row r="1" spans="1:17" s="44" customFormat="1" ht="13.2" x14ac:dyDescent="0.25">
      <c r="K1" s="202"/>
      <c r="L1" s="158"/>
      <c r="M1" s="158"/>
      <c r="N1" s="158"/>
      <c r="O1" s="158"/>
      <c r="P1" s="158"/>
      <c r="Q1" s="158"/>
    </row>
    <row r="2" spans="1:17" s="44" customFormat="1" ht="24.6" x14ac:dyDescent="0.4">
      <c r="A2" s="149"/>
      <c r="B2" s="149"/>
      <c r="C2" s="149"/>
      <c r="F2" s="143"/>
      <c r="K2" s="202"/>
      <c r="L2" s="158"/>
      <c r="M2" s="158"/>
      <c r="N2" s="158"/>
      <c r="O2" s="158"/>
      <c r="P2" s="158"/>
      <c r="Q2" s="158"/>
    </row>
    <row r="3" spans="1:17" s="44" customFormat="1" ht="15" x14ac:dyDescent="0.25">
      <c r="A3" s="150"/>
      <c r="B3" s="151"/>
      <c r="C3" s="151"/>
      <c r="D3" s="151"/>
      <c r="E3" s="151"/>
      <c r="F3" s="152"/>
      <c r="K3" s="202"/>
      <c r="L3" s="158"/>
      <c r="M3" s="158"/>
      <c r="N3" s="158"/>
      <c r="O3" s="158"/>
      <c r="P3" s="158"/>
      <c r="Q3" s="158"/>
    </row>
    <row r="4" spans="1:17" s="44" customFormat="1" ht="13.2" x14ac:dyDescent="0.25">
      <c r="K4" s="202"/>
      <c r="L4" s="158"/>
      <c r="M4" s="158"/>
      <c r="N4" s="158"/>
      <c r="O4" s="158"/>
      <c r="P4" s="158"/>
      <c r="Q4" s="158"/>
    </row>
    <row r="5" spans="1:17" ht="21.6" customHeight="1" x14ac:dyDescent="0.4">
      <c r="A5" s="581" t="s">
        <v>116</v>
      </c>
      <c r="B5" s="581"/>
      <c r="C5" s="581"/>
      <c r="D5" s="581"/>
      <c r="E5" s="581"/>
      <c r="F5" s="581"/>
      <c r="G5" s="581"/>
      <c r="H5" s="581"/>
      <c r="I5" s="581"/>
      <c r="J5" s="44"/>
      <c r="K5" s="263" t="s">
        <v>34</v>
      </c>
      <c r="L5" s="233"/>
      <c r="M5" s="234"/>
      <c r="N5" s="158"/>
      <c r="O5" s="158"/>
      <c r="P5" s="158"/>
      <c r="Q5" s="158"/>
    </row>
    <row r="6" spans="1:17" s="456" customFormat="1" ht="11.1" customHeight="1" x14ac:dyDescent="0.2">
      <c r="A6" s="593" t="s">
        <v>515</v>
      </c>
      <c r="B6" s="593"/>
      <c r="C6" s="453"/>
      <c r="D6" s="453"/>
      <c r="E6" s="453"/>
      <c r="F6" s="453"/>
      <c r="G6" s="453"/>
      <c r="H6" s="453"/>
      <c r="I6" s="453"/>
      <c r="J6" s="441"/>
      <c r="K6" s="454"/>
      <c r="L6" s="455"/>
      <c r="M6" s="455"/>
      <c r="N6" s="448"/>
      <c r="O6" s="448"/>
      <c r="P6" s="448"/>
      <c r="Q6" s="448"/>
    </row>
    <row r="7" spans="1:17" s="67" customFormat="1" ht="13.2" customHeight="1" x14ac:dyDescent="0.25">
      <c r="A7" s="580" t="s">
        <v>120</v>
      </c>
      <c r="B7" s="580"/>
      <c r="C7" s="580"/>
      <c r="D7" s="580"/>
      <c r="E7" s="580"/>
      <c r="F7" s="580"/>
      <c r="G7" s="580"/>
      <c r="H7" s="580"/>
      <c r="I7" s="580"/>
      <c r="J7" s="5"/>
      <c r="K7" s="552"/>
      <c r="L7" s="552"/>
      <c r="M7" s="241"/>
      <c r="N7" s="158"/>
      <c r="O7" s="158"/>
      <c r="P7" s="158"/>
      <c r="Q7" s="158"/>
    </row>
    <row r="8" spans="1:17" s="67" customFormat="1" ht="13.2" customHeight="1" x14ac:dyDescent="0.25">
      <c r="A8" s="65"/>
      <c r="B8" s="65"/>
      <c r="C8" s="65"/>
      <c r="D8" s="65"/>
      <c r="E8" s="66"/>
      <c r="F8" s="66"/>
      <c r="G8" s="66"/>
      <c r="H8" s="66"/>
      <c r="J8" s="5"/>
      <c r="K8" s="210"/>
      <c r="L8" s="286"/>
      <c r="M8" s="286"/>
      <c r="N8" s="286"/>
      <c r="O8" s="286"/>
      <c r="P8" s="286"/>
      <c r="Q8" s="286"/>
    </row>
    <row r="9" spans="1:17" s="71" customFormat="1" ht="13.2" customHeight="1" x14ac:dyDescent="0.25">
      <c r="A9" s="68" t="s">
        <v>54</v>
      </c>
      <c r="B9" s="68"/>
      <c r="C9" s="553" t="str">
        <f>+Stammdaten!B12</f>
        <v>.</v>
      </c>
      <c r="D9" s="553"/>
      <c r="E9" s="553"/>
      <c r="F9" s="553"/>
      <c r="G9" s="553"/>
      <c r="H9" s="553"/>
      <c r="I9" s="553"/>
      <c r="J9" s="7"/>
      <c r="K9" s="210"/>
      <c r="L9" s="286"/>
      <c r="M9" s="286"/>
      <c r="N9" s="286"/>
      <c r="O9" s="286"/>
      <c r="P9" s="286"/>
      <c r="Q9" s="286"/>
    </row>
    <row r="10" spans="1:17" s="71" customFormat="1" ht="10.199999999999999" customHeight="1" x14ac:dyDescent="0.25">
      <c r="A10" s="69"/>
      <c r="B10" s="69"/>
      <c r="C10" s="69"/>
      <c r="D10" s="69"/>
      <c r="E10" s="70"/>
      <c r="F10" s="70"/>
      <c r="G10" s="70"/>
      <c r="H10" s="70"/>
      <c r="J10" s="7"/>
      <c r="K10" s="210"/>
      <c r="L10" s="286"/>
      <c r="M10" s="286"/>
      <c r="N10" s="286"/>
      <c r="O10" s="286"/>
      <c r="P10" s="286"/>
      <c r="Q10" s="286"/>
    </row>
    <row r="11" spans="1:17" s="78" customFormat="1" ht="15" customHeight="1" x14ac:dyDescent="0.25">
      <c r="A11" s="587" t="s">
        <v>60</v>
      </c>
      <c r="B11" s="587"/>
      <c r="C11" s="592" t="str">
        <f>+Stammdaten!B14</f>
        <v>.</v>
      </c>
      <c r="D11" s="592"/>
      <c r="E11" s="592"/>
      <c r="F11" s="592"/>
      <c r="G11" s="592"/>
      <c r="H11" s="592"/>
      <c r="I11" s="592"/>
      <c r="K11" s="288"/>
      <c r="L11" s="289"/>
      <c r="M11" s="289"/>
      <c r="N11" s="289"/>
      <c r="O11" s="289"/>
      <c r="P11" s="289"/>
      <c r="Q11" s="289"/>
    </row>
    <row r="12" spans="1:17" s="71" customFormat="1" ht="10.199999999999999" customHeight="1" x14ac:dyDescent="0.25">
      <c r="A12" s="69"/>
      <c r="B12" s="69"/>
      <c r="C12" s="69"/>
      <c r="D12" s="69"/>
      <c r="E12" s="70"/>
      <c r="F12" s="70"/>
      <c r="G12" s="70"/>
      <c r="H12" s="70"/>
      <c r="J12" s="7"/>
      <c r="K12" s="210"/>
      <c r="L12" s="286"/>
      <c r="M12" s="286"/>
      <c r="N12" s="286"/>
      <c r="O12" s="286"/>
      <c r="P12" s="286"/>
      <c r="Q12" s="286"/>
    </row>
    <row r="13" spans="1:17" s="71" customFormat="1" ht="13.2" customHeight="1" x14ac:dyDescent="0.25">
      <c r="A13" s="72" t="s">
        <v>35</v>
      </c>
      <c r="B13" s="72"/>
      <c r="C13" s="553" t="str">
        <f>+Stammdaten!B10</f>
        <v>.</v>
      </c>
      <c r="D13" s="553"/>
      <c r="E13" s="73"/>
      <c r="F13" s="583" t="s">
        <v>36</v>
      </c>
      <c r="G13" s="583"/>
      <c r="H13" s="553" t="str">
        <f>+Stammdaten!B16</f>
        <v>.</v>
      </c>
      <c r="I13" s="553"/>
      <c r="J13" s="7"/>
      <c r="K13" s="210" t="s">
        <v>249</v>
      </c>
      <c r="L13" s="286"/>
      <c r="M13" s="286"/>
      <c r="N13" s="286"/>
      <c r="O13" s="286"/>
      <c r="P13" s="286"/>
      <c r="Q13" s="286"/>
    </row>
    <row r="14" spans="1:17" s="71" customFormat="1" ht="10.199999999999999" customHeight="1" x14ac:dyDescent="0.25">
      <c r="A14" s="69"/>
      <c r="B14" s="69"/>
      <c r="C14" s="69"/>
      <c r="D14" s="69"/>
      <c r="E14" s="70"/>
      <c r="F14" s="70"/>
      <c r="G14" s="70"/>
      <c r="H14" s="70"/>
      <c r="J14" s="7"/>
      <c r="K14" s="210"/>
      <c r="L14" s="286"/>
      <c r="M14" s="286"/>
      <c r="N14" s="286"/>
      <c r="O14" s="286"/>
      <c r="P14" s="286"/>
      <c r="Q14" s="286"/>
    </row>
    <row r="15" spans="1:17" s="71" customFormat="1" ht="13.2" customHeight="1" x14ac:dyDescent="0.25">
      <c r="A15" s="583" t="s">
        <v>37</v>
      </c>
      <c r="B15" s="583"/>
      <c r="C15" s="553" t="str">
        <f>+Stammdaten!B18</f>
        <v>.</v>
      </c>
      <c r="D15" s="553"/>
      <c r="E15" s="73"/>
      <c r="F15" s="590" t="s">
        <v>57</v>
      </c>
      <c r="G15" s="590"/>
      <c r="H15" s="501" t="str">
        <f>Stammdaten!B22</f>
        <v>.</v>
      </c>
      <c r="I15" s="501"/>
      <c r="J15" s="7"/>
      <c r="K15" s="210"/>
      <c r="L15" s="286"/>
      <c r="M15" s="286"/>
      <c r="N15" s="286"/>
      <c r="O15" s="286"/>
      <c r="P15" s="286"/>
      <c r="Q15" s="286"/>
    </row>
    <row r="16" spans="1:17" s="71" customFormat="1" ht="10.199999999999999" customHeight="1" x14ac:dyDescent="0.25">
      <c r="A16" s="69"/>
      <c r="B16" s="69"/>
      <c r="C16" s="69"/>
      <c r="D16" s="69"/>
      <c r="E16" s="70"/>
      <c r="F16" s="70"/>
      <c r="G16" s="70"/>
      <c r="H16" s="70"/>
      <c r="J16" s="7"/>
      <c r="K16" s="210"/>
      <c r="L16" s="286"/>
      <c r="M16" s="286"/>
      <c r="N16" s="286"/>
      <c r="O16" s="286"/>
      <c r="P16" s="286"/>
      <c r="Q16" s="286"/>
    </row>
    <row r="17" spans="1:17" s="71" customFormat="1" ht="13.2" customHeight="1" x14ac:dyDescent="0.25">
      <c r="A17" s="589" t="s">
        <v>59</v>
      </c>
      <c r="B17" s="589"/>
      <c r="C17" s="553" t="str">
        <f>+Stammdaten!B20</f>
        <v>.</v>
      </c>
      <c r="D17" s="553"/>
      <c r="E17" s="73"/>
      <c r="F17" s="582" t="s">
        <v>263</v>
      </c>
      <c r="G17" s="582"/>
      <c r="H17" s="564"/>
      <c r="I17" s="565"/>
      <c r="J17" s="7"/>
      <c r="K17" s="210"/>
      <c r="L17" s="286"/>
      <c r="M17" s="286"/>
      <c r="N17" s="286"/>
      <c r="O17" s="286"/>
      <c r="P17" s="286"/>
      <c r="Q17" s="286"/>
    </row>
    <row r="18" spans="1:17" s="71" customFormat="1" ht="10.199999999999999" customHeight="1" x14ac:dyDescent="0.25">
      <c r="A18" s="69"/>
      <c r="B18" s="69"/>
      <c r="C18" s="69"/>
      <c r="D18" s="69"/>
      <c r="E18" s="70"/>
      <c r="F18" s="70"/>
      <c r="G18" s="70"/>
      <c r="H18" s="70"/>
      <c r="J18" s="7"/>
      <c r="K18" s="210"/>
      <c r="L18" s="286"/>
      <c r="M18" s="286"/>
      <c r="N18" s="286"/>
      <c r="O18" s="286"/>
      <c r="P18" s="286"/>
      <c r="Q18" s="286"/>
    </row>
    <row r="19" spans="1:17" s="71" customFormat="1" ht="13.2" customHeight="1" x14ac:dyDescent="0.25">
      <c r="A19" s="591" t="s">
        <v>55</v>
      </c>
      <c r="B19" s="591"/>
      <c r="C19" s="584"/>
      <c r="D19" s="584"/>
      <c r="E19" s="196"/>
      <c r="F19" s="585" t="s">
        <v>56</v>
      </c>
      <c r="G19" s="585"/>
      <c r="H19" s="584"/>
      <c r="I19" s="584"/>
      <c r="K19" s="287"/>
      <c r="L19" s="286"/>
      <c r="M19" s="286"/>
      <c r="N19" s="286"/>
      <c r="O19" s="286"/>
      <c r="P19" s="286"/>
      <c r="Q19" s="286"/>
    </row>
    <row r="20" spans="1:17" s="71" customFormat="1" ht="10.199999999999999" customHeight="1" x14ac:dyDescent="0.25">
      <c r="A20" s="69"/>
      <c r="B20" s="69"/>
      <c r="C20" s="69"/>
      <c r="D20" s="69"/>
      <c r="E20" s="70"/>
      <c r="F20" s="70"/>
      <c r="G20" s="70"/>
      <c r="H20" s="70"/>
      <c r="J20" s="7"/>
      <c r="K20" s="210"/>
      <c r="L20" s="286"/>
      <c r="M20" s="286"/>
      <c r="N20" s="286"/>
      <c r="O20" s="286"/>
      <c r="P20" s="286"/>
      <c r="Q20" s="286"/>
    </row>
    <row r="21" spans="1:17" s="71" customFormat="1" ht="15" customHeight="1" x14ac:dyDescent="0.25">
      <c r="A21" s="588" t="s">
        <v>207</v>
      </c>
      <c r="B21" s="588"/>
      <c r="C21" s="588"/>
      <c r="D21" s="135"/>
      <c r="E21" s="74"/>
      <c r="F21" s="121" t="s">
        <v>61</v>
      </c>
      <c r="G21" s="134"/>
      <c r="H21" s="75"/>
      <c r="I21" s="76"/>
      <c r="J21" s="7"/>
      <c r="K21" s="210"/>
      <c r="L21" s="286"/>
      <c r="M21" s="286"/>
      <c r="N21" s="286"/>
      <c r="O21" s="286"/>
      <c r="P21" s="286"/>
      <c r="Q21" s="286"/>
    </row>
    <row r="22" spans="1:17" s="71" customFormat="1" ht="10.199999999999999" customHeight="1" x14ac:dyDescent="0.25">
      <c r="A22" s="69"/>
      <c r="B22" s="69"/>
      <c r="C22" s="69"/>
      <c r="D22" s="69"/>
      <c r="E22" s="70"/>
      <c r="F22" s="70"/>
      <c r="G22" s="70"/>
      <c r="H22" s="70"/>
      <c r="J22" s="7"/>
      <c r="K22" s="210"/>
      <c r="L22" s="286"/>
      <c r="M22" s="286"/>
      <c r="N22" s="286"/>
      <c r="O22" s="286"/>
      <c r="P22" s="286"/>
      <c r="Q22" s="286"/>
    </row>
    <row r="23" spans="1:17" s="78" customFormat="1" ht="15" customHeight="1" x14ac:dyDescent="0.25">
      <c r="A23" s="77" t="s">
        <v>121</v>
      </c>
      <c r="B23" s="77"/>
      <c r="D23" s="136"/>
      <c r="E23" s="74"/>
      <c r="F23" s="84" t="s">
        <v>61</v>
      </c>
      <c r="G23" s="134"/>
      <c r="H23" s="75"/>
      <c r="I23" s="76"/>
      <c r="K23" s="287" t="s">
        <v>508</v>
      </c>
      <c r="L23" s="289"/>
      <c r="M23" s="289"/>
      <c r="N23" s="289"/>
      <c r="O23" s="289"/>
      <c r="P23" s="289"/>
      <c r="Q23" s="289"/>
    </row>
    <row r="24" spans="1:17" s="71" customFormat="1" ht="10.199999999999999" customHeight="1" x14ac:dyDescent="0.25">
      <c r="A24" s="69"/>
      <c r="B24" s="69"/>
      <c r="C24" s="69"/>
      <c r="D24" s="69"/>
      <c r="E24" s="70"/>
      <c r="F24" s="70"/>
      <c r="G24" s="70"/>
      <c r="H24" s="70"/>
      <c r="J24" s="7"/>
      <c r="K24" s="210"/>
      <c r="L24" s="286"/>
      <c r="M24" s="286"/>
      <c r="N24" s="286"/>
      <c r="O24" s="286"/>
      <c r="P24" s="286"/>
      <c r="Q24" s="286"/>
    </row>
    <row r="25" spans="1:17" s="78" customFormat="1" ht="15" customHeight="1" x14ac:dyDescent="0.25">
      <c r="A25" s="77" t="s">
        <v>264</v>
      </c>
      <c r="B25" s="299"/>
      <c r="C25" s="564"/>
      <c r="D25" s="565"/>
      <c r="E25" s="300"/>
      <c r="F25" s="300"/>
      <c r="G25" s="79" t="s">
        <v>117</v>
      </c>
      <c r="H25" s="595" t="s">
        <v>20</v>
      </c>
      <c r="I25" s="595"/>
      <c r="K25" s="288"/>
      <c r="L25" s="289"/>
      <c r="M25" s="289"/>
      <c r="N25" s="289"/>
      <c r="O25" s="289"/>
      <c r="P25" s="289"/>
      <c r="Q25" s="289"/>
    </row>
    <row r="26" spans="1:17" s="71" customFormat="1" ht="10.199999999999999" customHeight="1" x14ac:dyDescent="0.25">
      <c r="A26" s="69"/>
      <c r="B26" s="69"/>
      <c r="C26" s="69"/>
      <c r="D26" s="69"/>
      <c r="E26" s="70"/>
      <c r="F26" s="70"/>
      <c r="G26" s="70"/>
      <c r="H26" s="70"/>
      <c r="J26" s="7"/>
      <c r="K26" s="210"/>
      <c r="L26" s="286"/>
      <c r="M26" s="286"/>
      <c r="N26" s="286"/>
      <c r="O26" s="286"/>
      <c r="P26" s="286"/>
      <c r="Q26" s="286"/>
    </row>
    <row r="27" spans="1:17" s="71" customFormat="1" ht="16.5" customHeight="1" x14ac:dyDescent="0.25">
      <c r="A27" s="586" t="s">
        <v>208</v>
      </c>
      <c r="B27" s="586"/>
      <c r="C27" s="80">
        <f xml:space="preserve"> IF(H17&gt;0,(C25/H17),0)</f>
        <v>0</v>
      </c>
      <c r="D27" s="81" t="s">
        <v>122</v>
      </c>
      <c r="I27" s="82"/>
      <c r="K27" s="287"/>
      <c r="L27" s="286"/>
      <c r="M27" s="286"/>
      <c r="N27" s="286"/>
      <c r="O27" s="286"/>
      <c r="P27" s="286"/>
      <c r="Q27" s="286"/>
    </row>
    <row r="28" spans="1:17" s="71" customFormat="1" ht="10.199999999999999" customHeight="1" x14ac:dyDescent="0.25">
      <c r="A28" s="69"/>
      <c r="B28" s="69"/>
      <c r="C28" s="69"/>
      <c r="D28" s="69"/>
      <c r="E28" s="70"/>
      <c r="F28" s="70"/>
      <c r="G28" s="70"/>
      <c r="H28" s="70"/>
      <c r="J28" s="7"/>
      <c r="K28" s="210"/>
      <c r="L28" s="286"/>
      <c r="M28" s="286"/>
      <c r="N28" s="286"/>
      <c r="O28" s="286"/>
      <c r="P28" s="286"/>
      <c r="Q28" s="286"/>
    </row>
    <row r="29" spans="1:17" s="85" customFormat="1" ht="13.2" customHeight="1" x14ac:dyDescent="0.25">
      <c r="A29" s="587" t="s">
        <v>123</v>
      </c>
      <c r="B29" s="587"/>
      <c r="C29" s="587"/>
      <c r="D29" s="374">
        <v>2022</v>
      </c>
      <c r="E29" s="578"/>
      <c r="F29" s="578"/>
      <c r="G29" s="375">
        <v>2023</v>
      </c>
      <c r="H29" s="83"/>
      <c r="I29" s="67"/>
      <c r="K29" s="290"/>
      <c r="L29" s="291"/>
      <c r="M29" s="291"/>
      <c r="N29" s="291"/>
      <c r="O29" s="291"/>
      <c r="P29" s="291"/>
      <c r="Q29" s="291"/>
    </row>
    <row r="30" spans="1:17" s="85" customFormat="1" ht="13.2" customHeight="1" x14ac:dyDescent="0.25">
      <c r="A30" s="587"/>
      <c r="B30" s="587"/>
      <c r="C30" s="587"/>
      <c r="D30" s="75"/>
      <c r="E30" s="67"/>
      <c r="F30" s="84"/>
      <c r="G30" s="67"/>
      <c r="H30" s="67"/>
      <c r="I30" s="82"/>
      <c r="K30" s="290" t="s">
        <v>346</v>
      </c>
      <c r="L30" s="291"/>
      <c r="M30" s="291"/>
      <c r="N30" s="291"/>
      <c r="O30" s="291"/>
      <c r="P30" s="291"/>
      <c r="Q30" s="291"/>
    </row>
    <row r="31" spans="1:17" s="85" customFormat="1" ht="13.2" customHeight="1" x14ac:dyDescent="0.25">
      <c r="A31" s="587"/>
      <c r="B31" s="587"/>
      <c r="C31" s="587"/>
      <c r="D31" s="374">
        <v>2024</v>
      </c>
      <c r="E31" s="578"/>
      <c r="F31" s="578"/>
      <c r="G31" s="375">
        <v>2025</v>
      </c>
      <c r="H31" s="83"/>
      <c r="I31" s="67"/>
      <c r="K31" s="290"/>
      <c r="L31" s="291"/>
      <c r="M31" s="291"/>
      <c r="N31" s="291"/>
      <c r="O31" s="291"/>
      <c r="P31" s="291"/>
      <c r="Q31" s="291"/>
    </row>
    <row r="32" spans="1:17" s="71" customFormat="1" ht="15" customHeight="1" x14ac:dyDescent="0.25">
      <c r="A32" s="69"/>
      <c r="B32" s="69"/>
      <c r="C32" s="69"/>
      <c r="D32" s="69"/>
      <c r="E32" s="70"/>
      <c r="F32" s="70"/>
      <c r="G32" s="70"/>
      <c r="H32" s="70"/>
      <c r="J32" s="7"/>
      <c r="K32" s="210"/>
      <c r="L32" s="286"/>
      <c r="M32" s="286"/>
      <c r="N32" s="286"/>
      <c r="O32" s="286"/>
      <c r="P32" s="286"/>
      <c r="Q32" s="286"/>
    </row>
    <row r="33" spans="1:17" s="85" customFormat="1" ht="13.2" customHeight="1" x14ac:dyDescent="0.25">
      <c r="A33" s="67" t="s">
        <v>23</v>
      </c>
      <c r="D33" s="71"/>
      <c r="E33" s="84"/>
      <c r="F33" s="75"/>
      <c r="G33" s="194"/>
      <c r="I33" s="67"/>
      <c r="K33" s="290"/>
      <c r="L33" s="291"/>
      <c r="M33" s="291"/>
      <c r="N33" s="291"/>
      <c r="O33" s="291"/>
      <c r="P33" s="291"/>
      <c r="Q33" s="291"/>
    </row>
    <row r="34" spans="1:17" s="85" customFormat="1" ht="13.2" customHeight="1" x14ac:dyDescent="0.25">
      <c r="D34" s="71"/>
      <c r="E34" s="75"/>
      <c r="F34" s="75"/>
      <c r="G34" s="194"/>
      <c r="I34" s="67"/>
      <c r="K34" s="290"/>
      <c r="L34" s="291"/>
      <c r="M34" s="291"/>
      <c r="N34" s="291"/>
      <c r="O34" s="291"/>
      <c r="P34" s="291"/>
      <c r="Q34" s="291"/>
    </row>
    <row r="35" spans="1:17" s="85" customFormat="1" ht="13.2" customHeight="1" x14ac:dyDescent="0.25">
      <c r="A35" s="85" t="s">
        <v>33</v>
      </c>
      <c r="D35" s="71"/>
      <c r="E35" s="84"/>
      <c r="F35" s="75"/>
      <c r="G35" s="194"/>
      <c r="I35" s="67"/>
      <c r="K35" s="290"/>
      <c r="L35" s="291"/>
      <c r="M35" s="291"/>
      <c r="N35" s="291"/>
      <c r="O35" s="291"/>
      <c r="P35" s="291"/>
      <c r="Q35" s="291"/>
    </row>
    <row r="36" spans="1:17" s="71" customFormat="1" ht="10.199999999999999" customHeight="1" x14ac:dyDescent="0.25">
      <c r="A36" s="69"/>
      <c r="B36" s="69"/>
      <c r="C36" s="69"/>
      <c r="D36" s="69"/>
      <c r="E36" s="70"/>
      <c r="F36" s="70"/>
      <c r="G36" s="70"/>
      <c r="H36" s="70"/>
      <c r="J36" s="7"/>
      <c r="K36" s="210"/>
      <c r="L36" s="286"/>
      <c r="M36" s="286"/>
      <c r="N36" s="286"/>
      <c r="O36" s="286"/>
      <c r="P36" s="286"/>
      <c r="Q36" s="286"/>
    </row>
    <row r="37" spans="1:17" s="85" customFormat="1" ht="13.2" customHeight="1" x14ac:dyDescent="0.25">
      <c r="A37" s="577" t="s">
        <v>62</v>
      </c>
      <c r="B37" s="577"/>
      <c r="C37" s="577"/>
      <c r="D37" s="577"/>
      <c r="E37" s="577"/>
      <c r="F37" s="577"/>
      <c r="G37" s="577"/>
      <c r="H37" s="577"/>
      <c r="I37" s="577"/>
      <c r="K37" s="290"/>
      <c r="L37" s="291"/>
      <c r="M37" s="291"/>
      <c r="N37" s="291"/>
      <c r="O37" s="291"/>
      <c r="P37" s="291"/>
      <c r="Q37" s="291"/>
    </row>
    <row r="38" spans="1:17" s="71" customFormat="1" ht="10.199999999999999" customHeight="1" x14ac:dyDescent="0.25">
      <c r="A38" s="69"/>
      <c r="B38" s="69"/>
      <c r="C38" s="69"/>
      <c r="D38" s="69"/>
      <c r="E38" s="70"/>
      <c r="F38" s="70"/>
      <c r="G38" s="70"/>
      <c r="H38" s="70"/>
      <c r="J38" s="7"/>
      <c r="K38" s="210"/>
      <c r="L38" s="286"/>
      <c r="M38" s="286"/>
      <c r="N38" s="286"/>
      <c r="O38" s="286"/>
      <c r="P38" s="286"/>
      <c r="Q38" s="286"/>
    </row>
    <row r="39" spans="1:17" s="99" customFormat="1" ht="13.2" customHeight="1" x14ac:dyDescent="0.25">
      <c r="A39" s="87"/>
      <c r="B39" s="574" t="s">
        <v>63</v>
      </c>
      <c r="C39" s="574"/>
      <c r="D39" s="194"/>
      <c r="E39" s="194"/>
      <c r="F39" s="87"/>
      <c r="G39" s="574" t="s">
        <v>64</v>
      </c>
      <c r="H39" s="574"/>
      <c r="I39" s="194"/>
      <c r="K39" s="292" t="s">
        <v>265</v>
      </c>
      <c r="L39" s="293"/>
      <c r="M39" s="293"/>
      <c r="N39" s="293"/>
      <c r="O39" s="293"/>
      <c r="P39" s="293"/>
      <c r="Q39" s="293"/>
    </row>
    <row r="40" spans="1:17" s="85" customFormat="1" ht="13.2" customHeight="1" x14ac:dyDescent="0.25">
      <c r="A40" s="195"/>
      <c r="B40" s="195"/>
      <c r="C40" s="195"/>
      <c r="D40" s="195"/>
      <c r="E40" s="195"/>
      <c r="F40" s="195"/>
      <c r="G40" s="195"/>
      <c r="H40" s="195"/>
      <c r="I40" s="195"/>
      <c r="K40" s="290"/>
      <c r="L40" s="291"/>
      <c r="M40" s="291"/>
      <c r="N40" s="291"/>
      <c r="O40" s="291"/>
      <c r="P40" s="291"/>
      <c r="Q40" s="291"/>
    </row>
    <row r="41" spans="1:17" s="99" customFormat="1" ht="13.2" customHeight="1" x14ac:dyDescent="0.25">
      <c r="A41" s="87"/>
      <c r="B41" s="574" t="s">
        <v>65</v>
      </c>
      <c r="C41" s="574"/>
      <c r="D41" s="194"/>
      <c r="E41" s="194"/>
      <c r="F41" s="87"/>
      <c r="G41" s="575" t="s">
        <v>267</v>
      </c>
      <c r="H41" s="575"/>
      <c r="I41" s="575"/>
      <c r="K41" s="292"/>
      <c r="L41" s="293"/>
      <c r="M41" s="293"/>
      <c r="N41" s="293"/>
      <c r="O41" s="293"/>
      <c r="P41" s="293"/>
      <c r="Q41" s="293"/>
    </row>
    <row r="42" spans="1:17" s="85" customFormat="1" ht="13.2" customHeight="1" x14ac:dyDescent="0.25">
      <c r="A42" s="195"/>
      <c r="B42" s="195"/>
      <c r="C42" s="195"/>
      <c r="D42" s="195"/>
      <c r="E42" s="195"/>
      <c r="F42" s="195"/>
      <c r="G42" s="195"/>
      <c r="H42" s="195"/>
      <c r="I42" s="195"/>
      <c r="K42" s="290"/>
      <c r="L42" s="291"/>
      <c r="M42" s="291"/>
      <c r="N42" s="291"/>
      <c r="O42" s="291"/>
      <c r="P42" s="291"/>
      <c r="Q42" s="291"/>
    </row>
    <row r="43" spans="1:17" s="99" customFormat="1" ht="13.2" customHeight="1" x14ac:dyDescent="0.25">
      <c r="A43" s="87"/>
      <c r="B43" s="87" t="s">
        <v>198</v>
      </c>
      <c r="C43" s="87"/>
      <c r="D43" s="87"/>
      <c r="E43" s="87"/>
      <c r="F43" s="75"/>
      <c r="G43" s="596"/>
      <c r="H43" s="596"/>
      <c r="I43" s="596"/>
      <c r="K43" s="292"/>
      <c r="L43" s="293"/>
      <c r="M43" s="293"/>
      <c r="N43" s="293"/>
      <c r="O43" s="293"/>
      <c r="P43" s="293"/>
      <c r="Q43" s="293"/>
    </row>
    <row r="44" spans="1:17" s="85" customFormat="1" ht="13.2" customHeight="1" x14ac:dyDescent="0.25">
      <c r="A44" s="195"/>
      <c r="B44" s="195"/>
      <c r="C44" s="195"/>
      <c r="D44" s="195"/>
      <c r="E44" s="195"/>
      <c r="F44" s="195"/>
      <c r="G44" s="195"/>
      <c r="H44" s="195"/>
      <c r="I44" s="195"/>
      <c r="K44" s="290"/>
      <c r="L44" s="291"/>
      <c r="M44" s="291"/>
      <c r="N44" s="291"/>
      <c r="O44" s="291"/>
      <c r="P44" s="291"/>
      <c r="Q44" s="291"/>
    </row>
    <row r="45" spans="1:17" s="99" customFormat="1" ht="13.2" customHeight="1" x14ac:dyDescent="0.25">
      <c r="A45" s="87"/>
      <c r="B45" s="87" t="s">
        <v>199</v>
      </c>
      <c r="C45" s="87"/>
      <c r="D45" s="87"/>
      <c r="E45" s="87"/>
      <c r="F45" s="75"/>
      <c r="G45" s="596"/>
      <c r="H45" s="596"/>
      <c r="I45" s="596"/>
      <c r="K45" s="292" t="s">
        <v>266</v>
      </c>
      <c r="L45" s="293"/>
      <c r="M45" s="293"/>
      <c r="N45" s="293"/>
      <c r="O45" s="293"/>
      <c r="P45" s="293"/>
      <c r="Q45" s="293"/>
    </row>
    <row r="46" spans="1:17" x14ac:dyDescent="0.25">
      <c r="A46" s="67"/>
      <c r="B46" s="85"/>
      <c r="C46" s="85"/>
      <c r="D46" s="85"/>
      <c r="E46" s="67"/>
      <c r="F46" s="67"/>
      <c r="G46" s="67"/>
      <c r="H46" s="67"/>
      <c r="I46" s="67"/>
      <c r="K46" s="294"/>
      <c r="L46" s="295"/>
      <c r="M46" s="295"/>
      <c r="N46" s="295"/>
      <c r="O46" s="295"/>
      <c r="P46" s="295"/>
      <c r="Q46" s="295"/>
    </row>
    <row r="47" spans="1:17" s="85" customFormat="1" ht="13.2" customHeight="1" x14ac:dyDescent="0.25">
      <c r="A47" s="88"/>
      <c r="B47" s="89" t="s">
        <v>66</v>
      </c>
      <c r="C47" s="90"/>
      <c r="D47" s="91"/>
      <c r="E47" s="91"/>
      <c r="F47" s="91"/>
      <c r="G47" s="91"/>
      <c r="H47" s="91"/>
      <c r="I47" s="91"/>
      <c r="K47" s="290" t="s">
        <v>265</v>
      </c>
      <c r="L47" s="291"/>
      <c r="M47" s="291"/>
      <c r="N47" s="291"/>
      <c r="O47" s="291"/>
      <c r="P47" s="291"/>
      <c r="Q47" s="291"/>
    </row>
    <row r="48" spans="1:17" s="85" customFormat="1" ht="13.2" customHeight="1" x14ac:dyDescent="0.25">
      <c r="D48" s="91"/>
      <c r="E48" s="91"/>
      <c r="F48" s="91"/>
      <c r="G48" s="91"/>
      <c r="H48" s="91"/>
      <c r="I48" s="91"/>
      <c r="K48" s="290"/>
      <c r="L48" s="291"/>
      <c r="M48" s="291"/>
      <c r="N48" s="291"/>
      <c r="O48" s="291"/>
      <c r="P48" s="291"/>
      <c r="Q48" s="291"/>
    </row>
    <row r="49" spans="1:17" s="85" customFormat="1" ht="13.2" customHeight="1" x14ac:dyDescent="0.25">
      <c r="A49" s="92" t="s">
        <v>118</v>
      </c>
      <c r="D49" s="91"/>
      <c r="E49" s="91"/>
      <c r="F49" s="91"/>
      <c r="G49" s="91"/>
      <c r="H49" s="91"/>
      <c r="I49" s="91"/>
      <c r="K49" s="290"/>
      <c r="L49" s="291"/>
      <c r="M49" s="291"/>
      <c r="N49" s="291"/>
      <c r="O49" s="291"/>
      <c r="P49" s="291"/>
      <c r="Q49" s="291"/>
    </row>
    <row r="50" spans="1:17" s="85" customFormat="1" ht="5.0999999999999996" customHeight="1" x14ac:dyDescent="0.25">
      <c r="D50" s="91"/>
      <c r="E50" s="93"/>
      <c r="F50" s="93"/>
      <c r="G50" s="93"/>
      <c r="H50" s="91"/>
      <c r="I50" s="91"/>
      <c r="K50" s="290"/>
      <c r="L50" s="291"/>
      <c r="M50" s="291"/>
      <c r="N50" s="291"/>
      <c r="O50" s="291"/>
      <c r="P50" s="291"/>
      <c r="Q50" s="291"/>
    </row>
    <row r="51" spans="1:17" s="85" customFormat="1" ht="13.2" customHeight="1" x14ac:dyDescent="0.25">
      <c r="A51" s="576"/>
      <c r="B51" s="576"/>
      <c r="C51" s="576"/>
      <c r="D51" s="576"/>
      <c r="E51" s="576"/>
      <c r="F51" s="576"/>
      <c r="G51" s="576"/>
      <c r="H51" s="576"/>
      <c r="I51" s="576"/>
      <c r="K51" s="290" t="s">
        <v>268</v>
      </c>
      <c r="L51" s="291"/>
      <c r="M51" s="291"/>
      <c r="N51" s="291"/>
      <c r="O51" s="291"/>
      <c r="P51" s="291"/>
      <c r="Q51" s="291"/>
    </row>
    <row r="52" spans="1:17" s="85" customFormat="1" ht="13.2" customHeight="1" x14ac:dyDescent="0.25">
      <c r="A52" s="576"/>
      <c r="B52" s="576"/>
      <c r="C52" s="576"/>
      <c r="D52" s="576"/>
      <c r="E52" s="576"/>
      <c r="F52" s="576"/>
      <c r="G52" s="576"/>
      <c r="H52" s="576"/>
      <c r="I52" s="576"/>
      <c r="K52" s="290"/>
      <c r="L52" s="291"/>
      <c r="M52" s="291"/>
      <c r="N52" s="291"/>
      <c r="O52" s="291"/>
      <c r="P52" s="291"/>
      <c r="Q52" s="291"/>
    </row>
    <row r="53" spans="1:17" s="85" customFormat="1" ht="13.2" customHeight="1" x14ac:dyDescent="0.25">
      <c r="A53" s="576"/>
      <c r="B53" s="576"/>
      <c r="C53" s="576"/>
      <c r="D53" s="576"/>
      <c r="E53" s="576"/>
      <c r="F53" s="576"/>
      <c r="G53" s="576"/>
      <c r="H53" s="576"/>
      <c r="I53" s="576"/>
      <c r="K53" s="290"/>
      <c r="L53" s="291"/>
      <c r="M53" s="291"/>
      <c r="N53" s="291"/>
      <c r="O53" s="291"/>
      <c r="P53" s="291"/>
      <c r="Q53" s="291"/>
    </row>
    <row r="54" spans="1:17" s="85" customFormat="1" ht="13.2" customHeight="1" x14ac:dyDescent="0.25">
      <c r="A54" s="576"/>
      <c r="B54" s="576"/>
      <c r="C54" s="576"/>
      <c r="D54" s="576"/>
      <c r="E54" s="576"/>
      <c r="F54" s="576"/>
      <c r="G54" s="576"/>
      <c r="H54" s="576"/>
      <c r="I54" s="576"/>
      <c r="K54" s="290"/>
      <c r="L54" s="291"/>
      <c r="M54" s="291"/>
      <c r="N54" s="291"/>
      <c r="O54" s="291"/>
      <c r="P54" s="291"/>
      <c r="Q54" s="291"/>
    </row>
    <row r="55" spans="1:17" s="85" customFormat="1" ht="13.2" customHeight="1" x14ac:dyDescent="0.25">
      <c r="A55" s="576"/>
      <c r="B55" s="576"/>
      <c r="C55" s="576"/>
      <c r="D55" s="576"/>
      <c r="E55" s="576"/>
      <c r="F55" s="576"/>
      <c r="G55" s="576"/>
      <c r="H55" s="576"/>
      <c r="I55" s="576"/>
      <c r="K55" s="290"/>
      <c r="L55" s="291"/>
      <c r="M55" s="291"/>
      <c r="N55" s="291"/>
      <c r="O55" s="291"/>
      <c r="P55" s="291"/>
      <c r="Q55" s="291"/>
    </row>
    <row r="56" spans="1:17" s="85" customFormat="1" ht="13.2" customHeight="1" x14ac:dyDescent="0.25">
      <c r="A56" s="576"/>
      <c r="B56" s="576"/>
      <c r="C56" s="576"/>
      <c r="D56" s="576"/>
      <c r="E56" s="576"/>
      <c r="F56" s="576"/>
      <c r="G56" s="576"/>
      <c r="H56" s="576"/>
      <c r="I56" s="576"/>
      <c r="K56" s="290"/>
      <c r="L56" s="291"/>
      <c r="M56" s="291"/>
      <c r="N56" s="291"/>
      <c r="O56" s="291"/>
      <c r="P56" s="291"/>
      <c r="Q56" s="291"/>
    </row>
    <row r="57" spans="1:17" s="85" customFormat="1" ht="10.199999999999999" customHeight="1" x14ac:dyDescent="0.25">
      <c r="D57" s="91"/>
      <c r="E57" s="93"/>
      <c r="F57" s="93"/>
      <c r="G57" s="93"/>
      <c r="H57" s="91"/>
      <c r="I57" s="91"/>
      <c r="K57" s="290"/>
      <c r="L57" s="291"/>
      <c r="M57" s="291"/>
      <c r="N57" s="291"/>
      <c r="O57" s="291"/>
      <c r="P57" s="291"/>
      <c r="Q57" s="291"/>
    </row>
    <row r="58" spans="1:17" s="85" customFormat="1" ht="13.2" customHeight="1" x14ac:dyDescent="0.25">
      <c r="A58" s="92" t="s">
        <v>119</v>
      </c>
      <c r="D58" s="91"/>
      <c r="E58" s="91"/>
      <c r="F58" s="91"/>
      <c r="G58" s="91"/>
      <c r="H58" s="91"/>
      <c r="I58" s="91"/>
      <c r="K58" s="290"/>
      <c r="L58" s="291"/>
      <c r="M58" s="291"/>
      <c r="N58" s="291"/>
      <c r="O58" s="291"/>
      <c r="P58" s="291"/>
      <c r="Q58" s="291"/>
    </row>
    <row r="59" spans="1:17" s="85" customFormat="1" ht="5.0999999999999996" customHeight="1" x14ac:dyDescent="0.25">
      <c r="D59" s="91"/>
      <c r="E59" s="93"/>
      <c r="F59" s="93"/>
      <c r="G59" s="93"/>
      <c r="H59" s="91"/>
      <c r="I59" s="91"/>
      <c r="K59" s="290"/>
      <c r="L59" s="291"/>
      <c r="M59" s="291"/>
      <c r="N59" s="291"/>
      <c r="O59" s="291"/>
      <c r="P59" s="291"/>
      <c r="Q59" s="291"/>
    </row>
    <row r="60" spans="1:17" s="85" customFormat="1" ht="13.2" customHeight="1" x14ac:dyDescent="0.25">
      <c r="A60" s="576"/>
      <c r="B60" s="576"/>
      <c r="C60" s="576"/>
      <c r="D60" s="576"/>
      <c r="E60" s="576"/>
      <c r="F60" s="576"/>
      <c r="G60" s="576"/>
      <c r="H60" s="576"/>
      <c r="I60" s="576"/>
      <c r="K60" s="290" t="s">
        <v>268</v>
      </c>
      <c r="L60" s="291"/>
      <c r="M60" s="291"/>
      <c r="N60" s="291"/>
      <c r="O60" s="291"/>
      <c r="P60" s="291"/>
      <c r="Q60" s="291"/>
    </row>
    <row r="61" spans="1:17" s="85" customFormat="1" ht="13.2" customHeight="1" x14ac:dyDescent="0.25">
      <c r="A61" s="576"/>
      <c r="B61" s="576"/>
      <c r="C61" s="576"/>
      <c r="D61" s="576"/>
      <c r="E61" s="576"/>
      <c r="F61" s="576"/>
      <c r="G61" s="576"/>
      <c r="H61" s="576"/>
      <c r="I61" s="576"/>
      <c r="K61" s="566" t="s">
        <v>273</v>
      </c>
      <c r="L61" s="566"/>
      <c r="M61" s="566"/>
      <c r="N61" s="566"/>
      <c r="O61" s="566"/>
      <c r="P61" s="566"/>
      <c r="Q61" s="566"/>
    </row>
    <row r="62" spans="1:17" s="85" customFormat="1" ht="13.2" customHeight="1" x14ac:dyDescent="0.25">
      <c r="A62" s="576"/>
      <c r="B62" s="576"/>
      <c r="C62" s="576"/>
      <c r="D62" s="576"/>
      <c r="E62" s="576"/>
      <c r="F62" s="576"/>
      <c r="G62" s="576"/>
      <c r="H62" s="576"/>
      <c r="I62" s="576"/>
      <c r="K62" s="566"/>
      <c r="L62" s="566"/>
      <c r="M62" s="566"/>
      <c r="N62" s="566"/>
      <c r="O62" s="566"/>
      <c r="P62" s="566"/>
      <c r="Q62" s="566"/>
    </row>
    <row r="63" spans="1:17" s="85" customFormat="1" ht="13.2" customHeight="1" x14ac:dyDescent="0.25">
      <c r="A63" s="576"/>
      <c r="B63" s="576"/>
      <c r="C63" s="576"/>
      <c r="D63" s="576"/>
      <c r="E63" s="576"/>
      <c r="F63" s="576"/>
      <c r="G63" s="576"/>
      <c r="H63" s="576"/>
      <c r="I63" s="576"/>
      <c r="K63" s="290"/>
      <c r="L63" s="291"/>
      <c r="M63" s="291"/>
      <c r="N63" s="291"/>
      <c r="O63" s="291"/>
      <c r="P63" s="291"/>
      <c r="Q63" s="291"/>
    </row>
    <row r="64" spans="1:17" s="85" customFormat="1" ht="13.2" customHeight="1" x14ac:dyDescent="0.25">
      <c r="A64" s="576"/>
      <c r="B64" s="576"/>
      <c r="C64" s="576"/>
      <c r="D64" s="576"/>
      <c r="E64" s="576"/>
      <c r="F64" s="576"/>
      <c r="G64" s="576"/>
      <c r="H64" s="576"/>
      <c r="I64" s="576"/>
      <c r="K64" s="290"/>
      <c r="L64" s="291"/>
      <c r="M64" s="291"/>
      <c r="N64" s="291"/>
      <c r="O64" s="291"/>
      <c r="P64" s="291"/>
      <c r="Q64" s="291"/>
    </row>
    <row r="65" spans="1:17" s="85" customFormat="1" ht="13.2" customHeight="1" x14ac:dyDescent="0.25">
      <c r="A65" s="576"/>
      <c r="B65" s="576"/>
      <c r="C65" s="576"/>
      <c r="D65" s="576"/>
      <c r="E65" s="576"/>
      <c r="F65" s="576"/>
      <c r="G65" s="576"/>
      <c r="H65" s="576"/>
      <c r="I65" s="576"/>
      <c r="K65" s="290"/>
      <c r="L65" s="291"/>
      <c r="M65" s="291"/>
      <c r="N65" s="291"/>
      <c r="O65" s="291"/>
      <c r="P65" s="291"/>
      <c r="Q65" s="291"/>
    </row>
    <row r="66" spans="1:17" s="85" customFormat="1" ht="10.199999999999999" customHeight="1" x14ac:dyDescent="0.25">
      <c r="D66" s="91"/>
      <c r="E66" s="93"/>
      <c r="F66" s="93"/>
      <c r="G66" s="93"/>
      <c r="H66" s="91"/>
      <c r="I66" s="91"/>
      <c r="K66" s="290"/>
      <c r="L66" s="291"/>
      <c r="M66" s="291"/>
      <c r="N66" s="291"/>
      <c r="O66" s="291"/>
      <c r="P66" s="291"/>
      <c r="Q66" s="291"/>
    </row>
    <row r="67" spans="1:17" s="85" customFormat="1" ht="13.2" customHeight="1" x14ac:dyDescent="0.25">
      <c r="A67" s="94" t="s">
        <v>67</v>
      </c>
      <c r="B67" s="94"/>
      <c r="C67" s="94"/>
      <c r="D67" s="94"/>
      <c r="E67" s="95"/>
      <c r="F67" s="95"/>
      <c r="G67" s="67"/>
      <c r="H67" s="67"/>
      <c r="I67" s="67"/>
      <c r="K67" s="290"/>
      <c r="L67" s="291"/>
      <c r="M67" s="291"/>
      <c r="N67" s="291"/>
      <c r="O67" s="291"/>
      <c r="P67" s="291"/>
      <c r="Q67" s="291"/>
    </row>
    <row r="68" spans="1:17" s="85" customFormat="1" ht="10.199999999999999" customHeight="1" x14ac:dyDescent="0.25">
      <c r="A68" s="67"/>
      <c r="D68" s="96"/>
      <c r="E68" s="96"/>
      <c r="F68" s="96"/>
      <c r="G68" s="96"/>
      <c r="H68" s="96"/>
      <c r="I68" s="97"/>
      <c r="K68" s="290"/>
      <c r="L68" s="291"/>
      <c r="M68" s="291"/>
      <c r="N68" s="291"/>
      <c r="O68" s="291"/>
      <c r="P68" s="291"/>
      <c r="Q68" s="291"/>
    </row>
    <row r="69" spans="1:17" s="99" customFormat="1" ht="13.65" customHeight="1" x14ac:dyDescent="0.25">
      <c r="A69" s="87"/>
      <c r="B69" s="98" t="s">
        <v>209</v>
      </c>
      <c r="K69" s="292" t="s">
        <v>269</v>
      </c>
      <c r="L69" s="293"/>
      <c r="M69" s="293"/>
      <c r="N69" s="293"/>
      <c r="O69" s="293"/>
      <c r="P69" s="293"/>
      <c r="Q69" s="293"/>
    </row>
    <row r="70" spans="1:17" s="85" customFormat="1" ht="10.199999999999999" customHeight="1" x14ac:dyDescent="0.25">
      <c r="A70" s="67"/>
      <c r="D70" s="96"/>
      <c r="E70" s="96"/>
      <c r="F70" s="96"/>
      <c r="G70" s="96"/>
      <c r="H70" s="96"/>
      <c r="I70" s="97"/>
      <c r="K70" s="290"/>
      <c r="L70" s="291"/>
      <c r="M70" s="291"/>
      <c r="N70" s="291"/>
      <c r="O70" s="291"/>
      <c r="P70" s="291"/>
      <c r="Q70" s="291"/>
    </row>
    <row r="71" spans="1:17" s="99" customFormat="1" ht="13.65" customHeight="1" x14ac:dyDescent="0.25">
      <c r="A71" s="87"/>
      <c r="B71" s="99" t="s">
        <v>210</v>
      </c>
      <c r="K71" s="292" t="s">
        <v>270</v>
      </c>
      <c r="L71" s="293"/>
      <c r="M71" s="293"/>
      <c r="N71" s="293"/>
      <c r="O71" s="293"/>
      <c r="P71" s="293"/>
      <c r="Q71" s="293"/>
    </row>
    <row r="72" spans="1:17" s="85" customFormat="1" ht="10.199999999999999" customHeight="1" x14ac:dyDescent="0.25">
      <c r="A72" s="67"/>
      <c r="D72" s="96"/>
      <c r="E72" s="96"/>
      <c r="F72" s="96"/>
      <c r="G72" s="96"/>
      <c r="H72" s="96"/>
      <c r="I72" s="97"/>
      <c r="K72" s="290"/>
      <c r="L72" s="291"/>
      <c r="M72" s="291"/>
      <c r="N72" s="291"/>
      <c r="O72" s="291"/>
      <c r="P72" s="291"/>
      <c r="Q72" s="291"/>
    </row>
    <row r="73" spans="1:17" s="99" customFormat="1" ht="13.2" customHeight="1" x14ac:dyDescent="0.25">
      <c r="A73" s="87"/>
      <c r="B73" s="99" t="s">
        <v>211</v>
      </c>
      <c r="K73" s="292" t="s">
        <v>271</v>
      </c>
      <c r="L73" s="293"/>
      <c r="M73" s="293"/>
      <c r="N73" s="293"/>
      <c r="O73" s="293"/>
      <c r="P73" s="293"/>
      <c r="Q73" s="293"/>
    </row>
    <row r="74" spans="1:17" s="85" customFormat="1" ht="10.199999999999999" customHeight="1" x14ac:dyDescent="0.25">
      <c r="A74" s="67"/>
      <c r="D74" s="96"/>
      <c r="E74" s="96"/>
      <c r="F74" s="96"/>
      <c r="G74" s="96"/>
      <c r="H74" s="96"/>
      <c r="I74" s="97"/>
      <c r="K74" s="290"/>
      <c r="L74" s="291"/>
      <c r="M74" s="291"/>
      <c r="N74" s="291"/>
      <c r="O74" s="291"/>
      <c r="P74" s="291"/>
      <c r="Q74" s="291"/>
    </row>
    <row r="75" spans="1:17" s="99" customFormat="1" ht="13.2" customHeight="1" x14ac:dyDescent="0.25">
      <c r="A75" s="87"/>
      <c r="B75" s="99" t="s">
        <v>68</v>
      </c>
      <c r="K75" s="292"/>
      <c r="L75" s="293"/>
      <c r="M75" s="293"/>
      <c r="N75" s="293"/>
      <c r="O75" s="293"/>
      <c r="P75" s="293"/>
      <c r="Q75" s="293"/>
    </row>
    <row r="76" spans="1:17" s="85" customFormat="1" ht="10.199999999999999" customHeight="1" x14ac:dyDescent="0.25">
      <c r="A76" s="67"/>
      <c r="D76" s="96"/>
      <c r="E76" s="96"/>
      <c r="F76" s="96"/>
      <c r="G76" s="96"/>
      <c r="H76" s="96"/>
      <c r="I76" s="97"/>
      <c r="K76" s="290"/>
      <c r="L76" s="291"/>
      <c r="M76" s="291"/>
      <c r="N76" s="291"/>
      <c r="O76" s="291"/>
      <c r="P76" s="291"/>
      <c r="Q76" s="291"/>
    </row>
    <row r="77" spans="1:17" s="99" customFormat="1" ht="13.2" customHeight="1" x14ac:dyDescent="0.25">
      <c r="A77" s="87"/>
      <c r="B77" s="99" t="s">
        <v>69</v>
      </c>
      <c r="K77" s="292"/>
      <c r="L77" s="293"/>
      <c r="M77" s="293"/>
      <c r="N77" s="293"/>
      <c r="O77" s="293"/>
      <c r="P77" s="293"/>
      <c r="Q77" s="293"/>
    </row>
    <row r="78" spans="1:17" s="85" customFormat="1" ht="10.199999999999999" customHeight="1" x14ac:dyDescent="0.25">
      <c r="A78" s="67"/>
      <c r="D78" s="96"/>
      <c r="E78" s="96"/>
      <c r="F78" s="96"/>
      <c r="G78" s="96"/>
      <c r="H78" s="96"/>
      <c r="I78" s="97"/>
      <c r="K78" s="290"/>
      <c r="L78" s="291"/>
      <c r="M78" s="291"/>
      <c r="N78" s="291"/>
      <c r="O78" s="291"/>
      <c r="P78" s="291"/>
      <c r="Q78" s="291"/>
    </row>
    <row r="79" spans="1:17" s="99" customFormat="1" ht="13.2" customHeight="1" x14ac:dyDescent="0.25">
      <c r="A79" s="87"/>
      <c r="B79" s="99" t="s">
        <v>70</v>
      </c>
      <c r="K79" s="292"/>
      <c r="L79" s="293"/>
      <c r="M79" s="293"/>
      <c r="N79" s="293"/>
      <c r="O79" s="293"/>
      <c r="P79" s="293"/>
      <c r="Q79" s="293"/>
    </row>
    <row r="80" spans="1:17" s="85" customFormat="1" ht="10.199999999999999" customHeight="1" x14ac:dyDescent="0.25">
      <c r="A80" s="67"/>
      <c r="D80" s="96"/>
      <c r="E80" s="96"/>
      <c r="F80" s="96"/>
      <c r="G80" s="96"/>
      <c r="H80" s="96"/>
      <c r="I80" s="97"/>
      <c r="K80" s="290"/>
      <c r="L80" s="291"/>
      <c r="M80" s="291"/>
      <c r="N80" s="291"/>
      <c r="O80" s="291"/>
      <c r="P80" s="291"/>
      <c r="Q80" s="291"/>
    </row>
    <row r="81" spans="1:17" s="99" customFormat="1" ht="13.2" customHeight="1" x14ac:dyDescent="0.25">
      <c r="A81" s="87"/>
      <c r="B81" s="99" t="s">
        <v>71</v>
      </c>
      <c r="K81" s="292"/>
      <c r="L81" s="293"/>
      <c r="M81" s="293"/>
      <c r="N81" s="293"/>
      <c r="O81" s="293"/>
      <c r="P81" s="293"/>
      <c r="Q81" s="293"/>
    </row>
    <row r="82" spans="1:17" s="85" customFormat="1" ht="10.199999999999999" customHeight="1" x14ac:dyDescent="0.25">
      <c r="A82" s="67"/>
      <c r="D82" s="96"/>
      <c r="E82" s="96"/>
      <c r="F82" s="96"/>
      <c r="G82" s="96"/>
      <c r="H82" s="96"/>
      <c r="I82" s="97"/>
      <c r="K82" s="290"/>
      <c r="L82" s="291"/>
      <c r="M82" s="291"/>
      <c r="N82" s="291"/>
      <c r="O82" s="291"/>
      <c r="P82" s="291"/>
      <c r="Q82" s="291"/>
    </row>
    <row r="83" spans="1:17" s="99" customFormat="1" ht="13.2" customHeight="1" x14ac:dyDescent="0.25">
      <c r="A83" s="87"/>
      <c r="B83" s="99" t="s">
        <v>72</v>
      </c>
      <c r="K83" s="292" t="s">
        <v>272</v>
      </c>
      <c r="L83" s="293"/>
      <c r="M83" s="293"/>
      <c r="N83" s="293"/>
      <c r="O83" s="293"/>
      <c r="P83" s="293"/>
      <c r="Q83" s="293"/>
    </row>
    <row r="84" spans="1:17" s="85" customFormat="1" ht="10.199999999999999" customHeight="1" x14ac:dyDescent="0.25">
      <c r="A84" s="67"/>
      <c r="D84" s="96"/>
      <c r="E84" s="96"/>
      <c r="F84" s="96"/>
      <c r="G84" s="96"/>
      <c r="H84" s="96"/>
      <c r="I84" s="97"/>
      <c r="K84" s="290"/>
      <c r="L84" s="291"/>
      <c r="M84" s="291"/>
      <c r="N84" s="291"/>
      <c r="O84" s="291"/>
      <c r="P84" s="291"/>
      <c r="Q84" s="291"/>
    </row>
    <row r="85" spans="1:17" s="99" customFormat="1" ht="13.2" customHeight="1" x14ac:dyDescent="0.25">
      <c r="A85" s="87"/>
      <c r="B85" s="570" t="s">
        <v>73</v>
      </c>
      <c r="C85" s="570"/>
      <c r="D85" s="570"/>
      <c r="E85" s="570"/>
      <c r="F85" s="570"/>
      <c r="G85" s="570"/>
      <c r="H85" s="570"/>
      <c r="I85" s="570"/>
      <c r="K85" s="292"/>
      <c r="L85" s="293"/>
      <c r="M85" s="293"/>
      <c r="N85" s="293"/>
      <c r="O85" s="293"/>
      <c r="P85" s="293"/>
      <c r="Q85" s="293"/>
    </row>
    <row r="86" spans="1:17" s="85" customFormat="1" ht="10.199999999999999" customHeight="1" x14ac:dyDescent="0.25">
      <c r="A86" s="67"/>
      <c r="D86" s="96"/>
      <c r="E86" s="96"/>
      <c r="F86" s="96"/>
      <c r="G86" s="96"/>
      <c r="H86" s="96"/>
      <c r="I86" s="97"/>
      <c r="K86" s="290"/>
      <c r="L86" s="291"/>
      <c r="M86" s="291"/>
      <c r="N86" s="291"/>
      <c r="O86" s="291"/>
      <c r="P86" s="291"/>
      <c r="Q86" s="291"/>
    </row>
    <row r="87" spans="1:17" s="99" customFormat="1" ht="13.2" customHeight="1" x14ac:dyDescent="0.25">
      <c r="A87" s="87"/>
      <c r="B87" s="99" t="s">
        <v>74</v>
      </c>
      <c r="K87" s="292"/>
      <c r="L87" s="293"/>
      <c r="M87" s="293"/>
      <c r="N87" s="293"/>
      <c r="O87" s="293"/>
      <c r="P87" s="293"/>
      <c r="Q87" s="293"/>
    </row>
    <row r="88" spans="1:17" s="85" customFormat="1" ht="10.199999999999999" customHeight="1" x14ac:dyDescent="0.25">
      <c r="A88" s="67"/>
      <c r="D88" s="96"/>
      <c r="E88" s="96"/>
      <c r="F88" s="96"/>
      <c r="G88" s="96"/>
      <c r="H88" s="96"/>
      <c r="I88" s="97"/>
      <c r="K88" s="290"/>
      <c r="L88" s="291"/>
      <c r="M88" s="291"/>
      <c r="N88" s="291"/>
      <c r="O88" s="291"/>
      <c r="P88" s="291"/>
      <c r="Q88" s="291"/>
    </row>
    <row r="89" spans="1:17" s="99" customFormat="1" ht="13.2" customHeight="1" x14ac:dyDescent="0.25">
      <c r="A89" s="87"/>
      <c r="B89" s="99" t="s">
        <v>75</v>
      </c>
      <c r="K89" s="292"/>
      <c r="L89" s="293"/>
      <c r="M89" s="293"/>
      <c r="N89" s="293"/>
      <c r="O89" s="293"/>
      <c r="P89" s="293"/>
      <c r="Q89" s="293"/>
    </row>
    <row r="90" spans="1:17" s="85" customFormat="1" ht="10.199999999999999" customHeight="1" x14ac:dyDescent="0.25">
      <c r="A90" s="67"/>
      <c r="D90" s="96"/>
      <c r="E90" s="96"/>
      <c r="F90" s="96"/>
      <c r="G90" s="96"/>
      <c r="H90" s="96"/>
      <c r="I90" s="97"/>
      <c r="K90" s="290"/>
      <c r="L90" s="291"/>
      <c r="M90" s="291"/>
      <c r="N90" s="291"/>
      <c r="O90" s="291"/>
      <c r="P90" s="291"/>
      <c r="Q90" s="291"/>
    </row>
    <row r="91" spans="1:17" s="85" customFormat="1" ht="10.199999999999999" customHeight="1" x14ac:dyDescent="0.25">
      <c r="A91" s="67"/>
      <c r="D91" s="96"/>
      <c r="E91" s="96"/>
      <c r="F91" s="96"/>
      <c r="G91" s="96"/>
      <c r="H91" s="96"/>
      <c r="I91" s="97"/>
      <c r="K91" s="290"/>
      <c r="L91" s="291"/>
      <c r="M91" s="291"/>
      <c r="N91" s="291"/>
      <c r="O91" s="291"/>
      <c r="P91" s="291"/>
      <c r="Q91" s="291"/>
    </row>
    <row r="92" spans="1:17" s="99" customFormat="1" ht="13.2" customHeight="1" x14ac:dyDescent="0.25">
      <c r="A92" s="87"/>
      <c r="B92" s="87" t="s">
        <v>76</v>
      </c>
      <c r="C92" s="579"/>
      <c r="D92" s="579"/>
      <c r="E92" s="579"/>
      <c r="F92" s="579"/>
      <c r="G92" s="579"/>
      <c r="H92" s="579"/>
      <c r="I92" s="579"/>
      <c r="K92" s="292"/>
      <c r="L92" s="293"/>
      <c r="M92" s="293"/>
      <c r="N92" s="293"/>
      <c r="O92" s="293"/>
      <c r="P92" s="293"/>
      <c r="Q92" s="293"/>
    </row>
    <row r="93" spans="1:17" s="85" customFormat="1" ht="10.199999999999999" customHeight="1" x14ac:dyDescent="0.25">
      <c r="A93" s="67"/>
      <c r="D93" s="96"/>
      <c r="E93" s="96"/>
      <c r="F93" s="96"/>
      <c r="G93" s="96"/>
      <c r="H93" s="96"/>
      <c r="I93" s="97"/>
      <c r="K93" s="290"/>
      <c r="L93" s="291"/>
      <c r="M93" s="291"/>
      <c r="N93" s="291"/>
      <c r="O93" s="291"/>
      <c r="P93" s="291"/>
      <c r="Q93" s="291"/>
    </row>
    <row r="94" spans="1:17" s="85" customFormat="1" ht="13.2" customHeight="1" x14ac:dyDescent="0.25">
      <c r="A94" s="87"/>
      <c r="B94" s="100" t="s">
        <v>77</v>
      </c>
      <c r="C94" s="100"/>
      <c r="D94" s="100"/>
      <c r="E94" s="100"/>
      <c r="F94" s="100"/>
      <c r="G94" s="100"/>
      <c r="H94" s="91"/>
      <c r="K94" s="290"/>
      <c r="L94" s="291"/>
      <c r="M94" s="291"/>
      <c r="N94" s="291"/>
      <c r="O94" s="291"/>
      <c r="P94" s="291"/>
      <c r="Q94" s="291"/>
    </row>
    <row r="95" spans="1:17" s="85" customFormat="1" ht="10.199999999999999" customHeight="1" x14ac:dyDescent="0.25">
      <c r="A95" s="67"/>
      <c r="D95" s="96"/>
      <c r="E95" s="96"/>
      <c r="F95" s="96"/>
      <c r="G95" s="96"/>
      <c r="H95" s="96"/>
      <c r="I95" s="97"/>
      <c r="K95" s="290"/>
      <c r="L95" s="291"/>
      <c r="M95" s="291"/>
      <c r="N95" s="291"/>
      <c r="O95" s="291"/>
      <c r="P95" s="291"/>
      <c r="Q95" s="291"/>
    </row>
    <row r="96" spans="1:17" s="85" customFormat="1" ht="13.2" customHeight="1" x14ac:dyDescent="0.25">
      <c r="A96" s="87"/>
      <c r="B96" s="571" t="s">
        <v>78</v>
      </c>
      <c r="C96" s="572"/>
      <c r="D96" s="122"/>
      <c r="E96" s="573" t="s">
        <v>79</v>
      </c>
      <c r="F96" s="572"/>
      <c r="G96" s="572"/>
      <c r="H96" s="572"/>
      <c r="I96" s="572"/>
      <c r="K96" s="290"/>
      <c r="L96" s="291"/>
      <c r="M96" s="291"/>
      <c r="N96" s="291"/>
      <c r="O96" s="291"/>
      <c r="P96" s="291"/>
      <c r="Q96" s="291"/>
    </row>
    <row r="97" spans="1:17" s="85" customFormat="1" ht="10.199999999999999" customHeight="1" x14ac:dyDescent="0.25">
      <c r="A97" s="67"/>
      <c r="D97" s="96"/>
      <c r="E97" s="96"/>
      <c r="F97" s="96"/>
      <c r="G97" s="96"/>
      <c r="H97" s="96"/>
      <c r="I97" s="97"/>
      <c r="K97" s="290"/>
      <c r="L97" s="291"/>
      <c r="M97" s="291"/>
      <c r="N97" s="291"/>
      <c r="O97" s="291"/>
      <c r="P97" s="291"/>
      <c r="Q97" s="291"/>
    </row>
    <row r="98" spans="1:17" s="85" customFormat="1" ht="13.2" customHeight="1" x14ac:dyDescent="0.25">
      <c r="A98" s="87"/>
      <c r="B98" s="191" t="s">
        <v>80</v>
      </c>
      <c r="C98" s="192"/>
      <c r="D98" s="197"/>
      <c r="E98" s="192" t="s">
        <v>81</v>
      </c>
      <c r="F98" s="192"/>
      <c r="G98" s="192"/>
      <c r="H98" s="101"/>
      <c r="I98" s="36"/>
      <c r="K98" s="290"/>
      <c r="L98" s="291"/>
      <c r="M98" s="291"/>
      <c r="N98" s="291"/>
      <c r="O98" s="291"/>
      <c r="P98" s="291"/>
      <c r="Q98" s="291"/>
    </row>
    <row r="99" spans="1:17" s="85" customFormat="1" ht="13.2" customHeight="1" x14ac:dyDescent="0.25">
      <c r="A99" s="87"/>
      <c r="B99" s="191"/>
      <c r="C99" s="192"/>
      <c r="D99" s="9"/>
      <c r="E99" s="192"/>
      <c r="F99" s="192"/>
      <c r="G99" s="192"/>
      <c r="H99" s="101"/>
      <c r="I99" s="36"/>
      <c r="K99" s="290"/>
      <c r="L99" s="291"/>
      <c r="M99" s="291"/>
      <c r="N99" s="291"/>
      <c r="O99" s="291"/>
      <c r="P99" s="291"/>
      <c r="Q99" s="291"/>
    </row>
    <row r="100" spans="1:17" s="85" customFormat="1" ht="10.199999999999999" customHeight="1" x14ac:dyDescent="0.25">
      <c r="A100" s="67"/>
      <c r="D100" s="96"/>
      <c r="E100" s="96"/>
      <c r="F100" s="96"/>
      <c r="G100" s="96"/>
      <c r="H100" s="96"/>
      <c r="I100" s="97"/>
      <c r="K100" s="290"/>
      <c r="L100" s="291"/>
      <c r="M100" s="291"/>
      <c r="N100" s="291"/>
      <c r="O100" s="291"/>
      <c r="P100" s="291"/>
      <c r="Q100" s="291"/>
    </row>
    <row r="101" spans="1:17" s="85" customFormat="1" ht="13.2" customHeight="1" x14ac:dyDescent="0.25">
      <c r="A101" s="568" t="s">
        <v>212</v>
      </c>
      <c r="B101" s="568"/>
      <c r="C101" s="568"/>
      <c r="D101" s="568"/>
      <c r="E101" s="568"/>
      <c r="F101" s="568"/>
      <c r="G101" s="568"/>
      <c r="H101" s="568"/>
      <c r="I101" s="568"/>
      <c r="K101" s="290"/>
      <c r="L101" s="291"/>
      <c r="M101" s="291"/>
      <c r="N101" s="291"/>
      <c r="O101" s="291"/>
      <c r="P101" s="291"/>
      <c r="Q101" s="291"/>
    </row>
    <row r="102" spans="1:17" s="85" customFormat="1" ht="10.199999999999999" customHeight="1" x14ac:dyDescent="0.25">
      <c r="A102" s="67"/>
      <c r="B102" s="85" t="s">
        <v>82</v>
      </c>
      <c r="D102" s="96"/>
      <c r="E102" s="96"/>
      <c r="F102" s="96"/>
      <c r="G102" s="96"/>
      <c r="H102" s="96"/>
      <c r="I102" s="97"/>
      <c r="K102" s="290"/>
      <c r="L102" s="291"/>
      <c r="M102" s="291"/>
      <c r="N102" s="291"/>
      <c r="O102" s="291"/>
      <c r="P102" s="291"/>
      <c r="Q102" s="291"/>
    </row>
    <row r="103" spans="1:17" s="85" customFormat="1" ht="48.15" customHeight="1" x14ac:dyDescent="0.25">
      <c r="A103" s="190" t="s">
        <v>83</v>
      </c>
      <c r="B103" s="190" t="s">
        <v>84</v>
      </c>
      <c r="C103" s="594" t="s">
        <v>85</v>
      </c>
      <c r="D103" s="594"/>
      <c r="E103" s="569" t="s">
        <v>86</v>
      </c>
      <c r="F103" s="569"/>
      <c r="G103" s="190" t="s">
        <v>125</v>
      </c>
      <c r="H103" s="190" t="s">
        <v>87</v>
      </c>
      <c r="I103" s="190" t="s">
        <v>88</v>
      </c>
      <c r="K103" s="290"/>
      <c r="L103" s="291"/>
      <c r="M103" s="291"/>
      <c r="N103" s="291"/>
      <c r="O103" s="291"/>
      <c r="P103" s="291"/>
      <c r="Q103" s="291"/>
    </row>
    <row r="104" spans="1:17" s="99" customFormat="1" ht="15" customHeight="1" x14ac:dyDescent="0.25">
      <c r="A104" s="102" t="s">
        <v>89</v>
      </c>
      <c r="B104" s="103"/>
      <c r="C104" s="567"/>
      <c r="D104" s="567"/>
      <c r="E104" s="597"/>
      <c r="F104" s="597"/>
      <c r="G104" s="104"/>
      <c r="H104" s="104"/>
      <c r="I104" s="189"/>
      <c r="K104" s="292"/>
      <c r="L104" s="293"/>
      <c r="M104" s="293"/>
      <c r="N104" s="293"/>
      <c r="O104" s="293"/>
      <c r="P104" s="293"/>
      <c r="Q104" s="293"/>
    </row>
    <row r="105" spans="1:17" s="99" customFormat="1" ht="15" customHeight="1" x14ac:dyDescent="0.25">
      <c r="A105" s="102" t="s">
        <v>90</v>
      </c>
      <c r="B105" s="103"/>
      <c r="C105" s="567"/>
      <c r="D105" s="567"/>
      <c r="E105" s="597"/>
      <c r="F105" s="597"/>
      <c r="G105" s="104"/>
      <c r="H105" s="104"/>
      <c r="I105" s="189"/>
      <c r="K105" s="292"/>
      <c r="L105" s="293"/>
      <c r="M105" s="293"/>
      <c r="N105" s="293"/>
      <c r="O105" s="293"/>
      <c r="P105" s="293"/>
      <c r="Q105" s="293"/>
    </row>
    <row r="106" spans="1:17" s="99" customFormat="1" ht="15" customHeight="1" x14ac:dyDescent="0.25">
      <c r="A106" s="102" t="s">
        <v>91</v>
      </c>
      <c r="B106" s="103"/>
      <c r="C106" s="567"/>
      <c r="D106" s="567"/>
      <c r="E106" s="597"/>
      <c r="F106" s="597"/>
      <c r="G106" s="104"/>
      <c r="H106" s="104"/>
      <c r="I106" s="189"/>
      <c r="K106" s="292"/>
      <c r="L106" s="293"/>
      <c r="M106" s="293"/>
      <c r="N106" s="293"/>
      <c r="O106" s="293"/>
      <c r="P106" s="293"/>
      <c r="Q106" s="293"/>
    </row>
    <row r="107" spans="1:17" s="99" customFormat="1" ht="15" customHeight="1" x14ac:dyDescent="0.25">
      <c r="A107" s="102" t="s">
        <v>92</v>
      </c>
      <c r="B107" s="103"/>
      <c r="C107" s="567"/>
      <c r="D107" s="567"/>
      <c r="E107" s="597"/>
      <c r="F107" s="597"/>
      <c r="G107" s="104"/>
      <c r="H107" s="104"/>
      <c r="I107" s="189"/>
      <c r="K107" s="292"/>
      <c r="L107" s="293"/>
      <c r="M107" s="293"/>
      <c r="N107" s="293"/>
      <c r="O107" s="293"/>
      <c r="P107" s="293"/>
      <c r="Q107" s="293"/>
    </row>
    <row r="108" spans="1:17" s="99" customFormat="1" ht="15" customHeight="1" x14ac:dyDescent="0.25">
      <c r="A108" s="102" t="s">
        <v>93</v>
      </c>
      <c r="B108" s="103"/>
      <c r="C108" s="567"/>
      <c r="D108" s="567"/>
      <c r="E108" s="597"/>
      <c r="F108" s="597"/>
      <c r="G108" s="104"/>
      <c r="H108" s="104"/>
      <c r="I108" s="189"/>
      <c r="K108" s="292"/>
      <c r="L108" s="293"/>
      <c r="M108" s="293"/>
      <c r="N108" s="293"/>
      <c r="O108" s="293"/>
      <c r="P108" s="293"/>
      <c r="Q108" s="293"/>
    </row>
    <row r="109" spans="1:17" s="99" customFormat="1" ht="15" customHeight="1" x14ac:dyDescent="0.25">
      <c r="A109" s="102" t="s">
        <v>94</v>
      </c>
      <c r="B109" s="103"/>
      <c r="C109" s="567"/>
      <c r="D109" s="567"/>
      <c r="E109" s="597"/>
      <c r="F109" s="597"/>
      <c r="G109" s="104"/>
      <c r="H109" s="104"/>
      <c r="I109" s="189"/>
      <c r="K109" s="292"/>
      <c r="L109" s="293"/>
      <c r="M109" s="293"/>
      <c r="N109" s="293"/>
      <c r="O109" s="293"/>
      <c r="P109" s="293"/>
      <c r="Q109" s="293"/>
    </row>
    <row r="110" spans="1:17" s="99" customFormat="1" ht="15" customHeight="1" x14ac:dyDescent="0.25">
      <c r="A110" s="102" t="s">
        <v>95</v>
      </c>
      <c r="B110" s="103"/>
      <c r="C110" s="567"/>
      <c r="D110" s="567"/>
      <c r="E110" s="597"/>
      <c r="F110" s="597"/>
      <c r="G110" s="104"/>
      <c r="H110" s="104"/>
      <c r="I110" s="189"/>
      <c r="K110" s="292"/>
      <c r="L110" s="293"/>
      <c r="M110" s="293"/>
      <c r="N110" s="293"/>
      <c r="O110" s="293"/>
      <c r="P110" s="293"/>
      <c r="Q110" s="293"/>
    </row>
    <row r="111" spans="1:17" s="99" customFormat="1" ht="15" customHeight="1" x14ac:dyDescent="0.25">
      <c r="A111" s="102" t="s">
        <v>96</v>
      </c>
      <c r="B111" s="103"/>
      <c r="C111" s="567"/>
      <c r="D111" s="567"/>
      <c r="E111" s="597"/>
      <c r="F111" s="597"/>
      <c r="G111" s="104"/>
      <c r="H111" s="104"/>
      <c r="I111" s="189"/>
      <c r="K111" s="292"/>
      <c r="L111" s="293"/>
      <c r="M111" s="293"/>
      <c r="N111" s="293"/>
      <c r="O111" s="293"/>
      <c r="P111" s="293"/>
      <c r="Q111" s="293"/>
    </row>
    <row r="112" spans="1:17" s="99" customFormat="1" ht="15" customHeight="1" x14ac:dyDescent="0.25">
      <c r="A112" s="102" t="s">
        <v>97</v>
      </c>
      <c r="B112" s="103"/>
      <c r="C112" s="567"/>
      <c r="D112" s="567"/>
      <c r="E112" s="597"/>
      <c r="F112" s="597"/>
      <c r="G112" s="104"/>
      <c r="H112" s="104"/>
      <c r="I112" s="189"/>
      <c r="K112" s="292"/>
      <c r="L112" s="293"/>
      <c r="M112" s="293"/>
      <c r="N112" s="293"/>
      <c r="O112" s="293"/>
      <c r="P112" s="293"/>
      <c r="Q112" s="293"/>
    </row>
    <row r="113" spans="1:17" s="99" customFormat="1" ht="15" customHeight="1" x14ac:dyDescent="0.25">
      <c r="A113" s="102" t="s">
        <v>98</v>
      </c>
      <c r="B113" s="103"/>
      <c r="C113" s="567"/>
      <c r="D113" s="567"/>
      <c r="E113" s="597"/>
      <c r="F113" s="597"/>
      <c r="G113" s="104"/>
      <c r="H113" s="104"/>
      <c r="I113" s="189"/>
      <c r="K113" s="292"/>
      <c r="L113" s="293"/>
      <c r="M113" s="293"/>
      <c r="N113" s="293"/>
      <c r="O113" s="293"/>
      <c r="P113" s="293"/>
      <c r="Q113" s="293"/>
    </row>
    <row r="114" spans="1:17" s="99" customFormat="1" ht="15" customHeight="1" x14ac:dyDescent="0.25">
      <c r="A114" s="102" t="s">
        <v>99</v>
      </c>
      <c r="B114" s="103"/>
      <c r="C114" s="567"/>
      <c r="D114" s="567"/>
      <c r="E114" s="597"/>
      <c r="F114" s="597"/>
      <c r="G114" s="104"/>
      <c r="H114" s="104"/>
      <c r="I114" s="189"/>
      <c r="K114" s="292"/>
      <c r="L114" s="293"/>
      <c r="M114" s="293"/>
      <c r="N114" s="293"/>
      <c r="O114" s="293"/>
      <c r="P114" s="293"/>
      <c r="Q114" s="293"/>
    </row>
    <row r="115" spans="1:17" s="99" customFormat="1" ht="15" customHeight="1" x14ac:dyDescent="0.25">
      <c r="A115" s="102" t="s">
        <v>100</v>
      </c>
      <c r="B115" s="103"/>
      <c r="C115" s="567"/>
      <c r="D115" s="567"/>
      <c r="E115" s="597"/>
      <c r="F115" s="597"/>
      <c r="G115" s="104"/>
      <c r="H115" s="104"/>
      <c r="I115" s="189"/>
      <c r="K115" s="292"/>
      <c r="L115" s="293"/>
      <c r="M115" s="293"/>
      <c r="N115" s="293"/>
      <c r="O115" s="293"/>
      <c r="P115" s="293"/>
      <c r="Q115" s="293"/>
    </row>
    <row r="116" spans="1:17" s="99" customFormat="1" ht="15" customHeight="1" x14ac:dyDescent="0.25">
      <c r="A116" s="102" t="s">
        <v>101</v>
      </c>
      <c r="B116" s="103"/>
      <c r="C116" s="567"/>
      <c r="D116" s="567"/>
      <c r="E116" s="597"/>
      <c r="F116" s="597"/>
      <c r="G116" s="104"/>
      <c r="H116" s="104"/>
      <c r="I116" s="189"/>
      <c r="K116" s="292"/>
      <c r="L116" s="293"/>
      <c r="M116" s="293"/>
      <c r="N116" s="293"/>
      <c r="O116" s="293"/>
      <c r="P116" s="293"/>
      <c r="Q116" s="293"/>
    </row>
    <row r="117" spans="1:17" s="99" customFormat="1" ht="15" customHeight="1" x14ac:dyDescent="0.25">
      <c r="A117" s="102" t="s">
        <v>102</v>
      </c>
      <c r="B117" s="103"/>
      <c r="C117" s="567"/>
      <c r="D117" s="567"/>
      <c r="E117" s="597"/>
      <c r="F117" s="597"/>
      <c r="G117" s="104"/>
      <c r="H117" s="104"/>
      <c r="I117" s="189"/>
      <c r="K117" s="292"/>
      <c r="L117" s="293"/>
      <c r="M117" s="293"/>
      <c r="N117" s="293"/>
      <c r="O117" s="293"/>
      <c r="P117" s="293"/>
      <c r="Q117" s="293"/>
    </row>
    <row r="118" spans="1:17" s="99" customFormat="1" ht="15" customHeight="1" x14ac:dyDescent="0.25">
      <c r="A118" s="102" t="s">
        <v>103</v>
      </c>
      <c r="B118" s="103"/>
      <c r="C118" s="567"/>
      <c r="D118" s="567"/>
      <c r="E118" s="597"/>
      <c r="F118" s="597"/>
      <c r="G118" s="104"/>
      <c r="H118" s="104"/>
      <c r="I118" s="105"/>
      <c r="K118" s="292"/>
      <c r="L118" s="293"/>
      <c r="M118" s="293"/>
      <c r="N118" s="293"/>
      <c r="O118" s="293"/>
      <c r="P118" s="293"/>
      <c r="Q118" s="293"/>
    </row>
    <row r="119" spans="1:17" s="99" customFormat="1" ht="15" customHeight="1" x14ac:dyDescent="0.25">
      <c r="A119" s="102" t="s">
        <v>104</v>
      </c>
      <c r="B119" s="103"/>
      <c r="C119" s="567"/>
      <c r="D119" s="567"/>
      <c r="E119" s="597"/>
      <c r="F119" s="597"/>
      <c r="G119" s="104"/>
      <c r="H119" s="104"/>
      <c r="I119" s="189"/>
      <c r="K119" s="292"/>
      <c r="L119" s="293"/>
      <c r="M119" s="293"/>
      <c r="N119" s="293"/>
      <c r="O119" s="293"/>
      <c r="P119" s="293"/>
      <c r="Q119" s="293"/>
    </row>
    <row r="120" spans="1:17" s="99" customFormat="1" ht="15" customHeight="1" x14ac:dyDescent="0.25">
      <c r="A120" s="102" t="s">
        <v>105</v>
      </c>
      <c r="B120" s="103"/>
      <c r="C120" s="567"/>
      <c r="D120" s="567"/>
      <c r="E120" s="597"/>
      <c r="F120" s="597"/>
      <c r="G120" s="104"/>
      <c r="H120" s="104"/>
      <c r="I120" s="189"/>
      <c r="K120" s="292"/>
      <c r="L120" s="293"/>
      <c r="M120" s="293"/>
      <c r="N120" s="293"/>
      <c r="O120" s="293"/>
      <c r="P120" s="293"/>
      <c r="Q120" s="293"/>
    </row>
    <row r="121" spans="1:17" s="99" customFormat="1" ht="15" customHeight="1" x14ac:dyDescent="0.25">
      <c r="A121" s="102" t="s">
        <v>106</v>
      </c>
      <c r="B121" s="103"/>
      <c r="C121" s="567"/>
      <c r="D121" s="567"/>
      <c r="E121" s="597"/>
      <c r="F121" s="597"/>
      <c r="G121" s="104"/>
      <c r="H121" s="104"/>
      <c r="I121" s="189"/>
      <c r="K121" s="292"/>
      <c r="L121" s="293"/>
      <c r="M121" s="293"/>
      <c r="N121" s="293"/>
      <c r="O121" s="293"/>
      <c r="P121" s="293"/>
      <c r="Q121" s="293"/>
    </row>
    <row r="122" spans="1:17" s="99" customFormat="1" ht="15" customHeight="1" x14ac:dyDescent="0.25">
      <c r="A122" s="102" t="s">
        <v>107</v>
      </c>
      <c r="B122" s="103"/>
      <c r="C122" s="567"/>
      <c r="D122" s="567"/>
      <c r="E122" s="597"/>
      <c r="F122" s="597"/>
      <c r="G122" s="104"/>
      <c r="H122" s="104"/>
      <c r="I122" s="189"/>
      <c r="K122" s="292"/>
      <c r="L122" s="293"/>
      <c r="M122" s="293"/>
      <c r="N122" s="293"/>
      <c r="O122" s="293"/>
      <c r="P122" s="293"/>
      <c r="Q122" s="293"/>
    </row>
    <row r="123" spans="1:17" s="99" customFormat="1" ht="15" customHeight="1" x14ac:dyDescent="0.25">
      <c r="A123" s="102" t="s">
        <v>108</v>
      </c>
      <c r="B123" s="103"/>
      <c r="C123" s="567"/>
      <c r="D123" s="567"/>
      <c r="E123" s="597"/>
      <c r="F123" s="597"/>
      <c r="G123" s="104"/>
      <c r="H123" s="104"/>
      <c r="I123" s="189"/>
      <c r="K123" s="292"/>
      <c r="L123" s="293"/>
      <c r="M123" s="293"/>
      <c r="N123" s="293"/>
      <c r="O123" s="293"/>
      <c r="P123" s="293"/>
      <c r="Q123" s="293"/>
    </row>
    <row r="124" spans="1:17" s="99" customFormat="1" ht="15" customHeight="1" x14ac:dyDescent="0.25">
      <c r="A124" s="102" t="s">
        <v>109</v>
      </c>
      <c r="B124" s="103"/>
      <c r="C124" s="567"/>
      <c r="D124" s="567"/>
      <c r="E124" s="597"/>
      <c r="F124" s="597"/>
      <c r="G124" s="104"/>
      <c r="H124" s="104"/>
      <c r="I124" s="189"/>
      <c r="K124" s="292"/>
      <c r="L124" s="293"/>
      <c r="M124" s="293"/>
      <c r="N124" s="293"/>
      <c r="O124" s="293"/>
      <c r="P124" s="293"/>
      <c r="Q124" s="293"/>
    </row>
    <row r="125" spans="1:17" s="85" customFormat="1" ht="10.199999999999999" customHeight="1" x14ac:dyDescent="0.25">
      <c r="A125" s="106"/>
      <c r="B125" s="107"/>
      <c r="C125" s="108"/>
      <c r="D125" s="108"/>
      <c r="E125" s="108"/>
      <c r="F125" s="108"/>
      <c r="G125" s="109"/>
      <c r="H125" s="109"/>
      <c r="I125" s="87"/>
      <c r="K125" s="290"/>
      <c r="L125" s="291"/>
      <c r="M125" s="291"/>
      <c r="N125" s="291"/>
      <c r="O125" s="291"/>
      <c r="P125" s="291"/>
      <c r="Q125" s="291"/>
    </row>
    <row r="126" spans="1:17" s="85" customFormat="1" ht="13.2" customHeight="1" x14ac:dyDescent="0.25">
      <c r="C126" s="574" t="s">
        <v>110</v>
      </c>
      <c r="D126" s="574"/>
      <c r="E126" s="574"/>
      <c r="F126" s="193"/>
      <c r="G126" s="109" t="s">
        <v>82</v>
      </c>
      <c r="H126" s="110">
        <f>SUM(G104:G124)</f>
        <v>0</v>
      </c>
      <c r="I126" s="194" t="s">
        <v>48</v>
      </c>
      <c r="K126" s="290"/>
      <c r="L126" s="291"/>
      <c r="M126" s="291"/>
      <c r="N126" s="291"/>
      <c r="O126" s="291"/>
      <c r="P126" s="291"/>
      <c r="Q126" s="291"/>
    </row>
    <row r="127" spans="1:17" s="85" customFormat="1" ht="13.2" customHeight="1" x14ac:dyDescent="0.25">
      <c r="C127" s="574" t="s">
        <v>111</v>
      </c>
      <c r="D127" s="574"/>
      <c r="E127" s="574"/>
      <c r="F127" s="193"/>
      <c r="G127" s="111" t="s">
        <v>112</v>
      </c>
      <c r="H127" s="110">
        <f>H17</f>
        <v>0</v>
      </c>
      <c r="I127" s="97" t="s">
        <v>48</v>
      </c>
      <c r="K127" s="290"/>
      <c r="L127" s="291"/>
      <c r="M127" s="291"/>
      <c r="N127" s="291"/>
      <c r="O127" s="291"/>
      <c r="P127" s="291"/>
      <c r="Q127" s="291"/>
    </row>
    <row r="128" spans="1:17" s="85" customFormat="1" ht="13.2" customHeight="1" x14ac:dyDescent="0.25">
      <c r="C128" s="112" t="s">
        <v>113</v>
      </c>
      <c r="D128" s="112"/>
      <c r="E128" s="67"/>
      <c r="F128" s="67"/>
      <c r="G128" s="67"/>
      <c r="H128" s="113">
        <f>SUM(H126:H127)</f>
        <v>0</v>
      </c>
      <c r="I128" s="67" t="s">
        <v>48</v>
      </c>
      <c r="K128" s="290"/>
      <c r="L128" s="291"/>
      <c r="M128" s="291"/>
      <c r="N128" s="291"/>
      <c r="O128" s="291"/>
      <c r="P128" s="291"/>
      <c r="Q128" s="291"/>
    </row>
    <row r="129" spans="1:17" s="85" customFormat="1" ht="10.199999999999999" customHeight="1" x14ac:dyDescent="0.25">
      <c r="A129" s="106"/>
      <c r="B129" s="107"/>
      <c r="C129" s="108"/>
      <c r="D129" s="108"/>
      <c r="E129" s="108"/>
      <c r="F129" s="108"/>
      <c r="G129" s="109"/>
      <c r="H129" s="109"/>
      <c r="I129" s="87"/>
      <c r="K129" s="290"/>
      <c r="L129" s="291"/>
      <c r="M129" s="291"/>
      <c r="N129" s="291"/>
      <c r="O129" s="291"/>
      <c r="P129" s="291"/>
      <c r="Q129" s="291"/>
    </row>
    <row r="130" spans="1:17" s="85" customFormat="1" ht="16.5" customHeight="1" x14ac:dyDescent="0.25">
      <c r="C130" s="600" t="s">
        <v>124</v>
      </c>
      <c r="D130" s="600"/>
      <c r="E130" s="599">
        <f>IF(H127&gt;0,(H126/H127),0)</f>
        <v>0</v>
      </c>
      <c r="F130" s="599"/>
      <c r="G130" s="114" t="s">
        <v>122</v>
      </c>
      <c r="H130" s="35"/>
      <c r="I130" s="67"/>
      <c r="K130" s="290"/>
      <c r="L130" s="291"/>
      <c r="M130" s="291"/>
      <c r="N130" s="291"/>
      <c r="O130" s="291"/>
      <c r="P130" s="291"/>
      <c r="Q130" s="291"/>
    </row>
    <row r="131" spans="1:17" s="85" customFormat="1" ht="16.5" customHeight="1" x14ac:dyDescent="0.25">
      <c r="C131" s="468"/>
      <c r="D131" s="468"/>
      <c r="E131" s="467"/>
      <c r="F131" s="467"/>
      <c r="G131" s="114"/>
      <c r="H131" s="35"/>
      <c r="I131" s="67"/>
      <c r="K131" s="290"/>
      <c r="L131" s="291"/>
      <c r="M131" s="291"/>
      <c r="N131" s="291"/>
      <c r="O131" s="291"/>
      <c r="P131" s="291"/>
      <c r="Q131" s="291"/>
    </row>
    <row r="132" spans="1:17" s="85" customFormat="1" ht="13.65" customHeight="1" x14ac:dyDescent="0.25">
      <c r="C132" s="115"/>
      <c r="D132" s="115"/>
      <c r="E132" s="115"/>
      <c r="F132" s="116"/>
      <c r="G132" s="67"/>
      <c r="H132" s="67"/>
      <c r="I132" s="67"/>
      <c r="K132" s="290"/>
      <c r="L132" s="291"/>
      <c r="M132" s="291"/>
      <c r="N132" s="291"/>
      <c r="O132" s="291"/>
      <c r="P132" s="291"/>
      <c r="Q132" s="291"/>
    </row>
    <row r="133" spans="1:17" s="85" customFormat="1" ht="13.65" customHeight="1" x14ac:dyDescent="0.25">
      <c r="A133" s="469" t="s">
        <v>501</v>
      </c>
      <c r="B133" s="469"/>
      <c r="C133" s="469"/>
      <c r="D133" s="469"/>
      <c r="E133" s="115"/>
      <c r="F133" s="116"/>
      <c r="G133" s="67"/>
      <c r="H133" s="67"/>
      <c r="I133" s="67"/>
      <c r="K133" s="290"/>
      <c r="L133" s="291"/>
      <c r="M133" s="291"/>
      <c r="N133" s="291"/>
      <c r="O133" s="291"/>
      <c r="P133" s="291"/>
      <c r="Q133" s="291"/>
    </row>
    <row r="134" spans="1:17" s="85" customFormat="1" ht="13.65" customHeight="1" x14ac:dyDescent="0.25">
      <c r="C134" s="115"/>
      <c r="D134" s="115"/>
      <c r="E134" s="115"/>
      <c r="F134" s="116"/>
      <c r="G134" s="67"/>
      <c r="H134" s="67"/>
      <c r="I134" s="67"/>
      <c r="K134" s="290"/>
      <c r="L134" s="291"/>
      <c r="M134" s="291"/>
      <c r="N134" s="291"/>
      <c r="O134" s="291"/>
      <c r="P134" s="291"/>
      <c r="Q134" s="291"/>
    </row>
    <row r="135" spans="1:17" s="85" customFormat="1" ht="13.65" customHeight="1" x14ac:dyDescent="0.25">
      <c r="C135" s="115"/>
      <c r="D135" s="115"/>
      <c r="E135" s="115"/>
      <c r="F135" s="116"/>
      <c r="G135" s="67"/>
      <c r="H135" s="67"/>
      <c r="I135" s="67"/>
      <c r="K135" s="290"/>
      <c r="L135" s="291"/>
      <c r="M135" s="291"/>
      <c r="N135" s="291"/>
      <c r="O135" s="291"/>
      <c r="P135" s="291"/>
      <c r="Q135" s="291"/>
    </row>
    <row r="136" spans="1:17" s="117" customFormat="1" ht="13.2" customHeight="1" x14ac:dyDescent="0.25">
      <c r="K136" s="290"/>
      <c r="L136" s="296"/>
      <c r="M136" s="296"/>
      <c r="N136" s="296"/>
      <c r="O136" s="296"/>
      <c r="P136" s="296"/>
      <c r="Q136" s="296"/>
    </row>
    <row r="137" spans="1:17" s="117" customFormat="1" ht="13.2" customHeight="1" thickBot="1" x14ac:dyDescent="0.3">
      <c r="A137" s="604" t="s">
        <v>502</v>
      </c>
      <c r="B137" s="604"/>
      <c r="C137" s="118"/>
      <c r="D137" s="118"/>
      <c r="G137" s="474" t="s">
        <v>126</v>
      </c>
      <c r="H137" s="119"/>
      <c r="I137" s="118"/>
      <c r="J137" s="97"/>
      <c r="K137" s="290"/>
      <c r="L137" s="296"/>
      <c r="M137" s="296"/>
      <c r="N137" s="296"/>
      <c r="O137" s="296"/>
      <c r="P137" s="296"/>
      <c r="Q137" s="296"/>
    </row>
    <row r="138" spans="1:17" s="85" customFormat="1" ht="13.2" customHeight="1" x14ac:dyDescent="0.25">
      <c r="A138" s="602" t="s">
        <v>516</v>
      </c>
      <c r="B138" s="602"/>
      <c r="C138" s="602"/>
      <c r="D138" s="602"/>
      <c r="F138" s="466"/>
      <c r="G138" s="603" t="s">
        <v>517</v>
      </c>
      <c r="H138" s="603"/>
      <c r="I138" s="603"/>
      <c r="J138" s="473"/>
      <c r="K138" s="290"/>
      <c r="L138" s="291"/>
      <c r="M138" s="291"/>
      <c r="N138" s="291"/>
      <c r="O138" s="291"/>
      <c r="P138" s="291"/>
      <c r="Q138" s="291"/>
    </row>
    <row r="139" spans="1:17" s="85" customFormat="1" ht="13.2" customHeight="1" x14ac:dyDescent="0.25">
      <c r="A139" s="477"/>
      <c r="B139" s="477"/>
      <c r="C139" s="477"/>
      <c r="D139" s="477"/>
      <c r="F139" s="476"/>
      <c r="G139" s="477"/>
      <c r="H139" s="477"/>
      <c r="I139" s="477"/>
      <c r="J139" s="473"/>
      <c r="K139" s="290"/>
      <c r="L139" s="291"/>
      <c r="M139" s="291"/>
      <c r="N139" s="291"/>
      <c r="O139" s="291"/>
      <c r="P139" s="291"/>
      <c r="Q139" s="291"/>
    </row>
    <row r="140" spans="1:17" s="85" customFormat="1" ht="13.2" customHeight="1" x14ac:dyDescent="0.25">
      <c r="A140" s="477"/>
      <c r="B140" s="477"/>
      <c r="C140" s="477"/>
      <c r="D140" s="477"/>
      <c r="F140" s="476"/>
      <c r="G140" s="477"/>
      <c r="H140" s="477"/>
      <c r="I140" s="477"/>
      <c r="J140" s="473"/>
      <c r="K140" s="290"/>
      <c r="L140" s="291"/>
      <c r="M140" s="291"/>
      <c r="N140" s="291"/>
      <c r="O140" s="291"/>
      <c r="P140" s="291"/>
      <c r="Q140" s="291"/>
    </row>
    <row r="141" spans="1:17" s="85" customFormat="1" ht="13.2" customHeight="1" x14ac:dyDescent="0.25">
      <c r="B141" s="466"/>
      <c r="C141" s="466"/>
      <c r="D141" s="466"/>
      <c r="E141" s="466"/>
      <c r="F141" s="466"/>
      <c r="G141" s="117"/>
      <c r="H141" s="466"/>
      <c r="I141" s="466"/>
      <c r="J141" s="466"/>
      <c r="K141" s="290"/>
      <c r="L141" s="291"/>
      <c r="M141" s="291"/>
      <c r="N141" s="291"/>
      <c r="O141" s="291"/>
      <c r="P141" s="291"/>
      <c r="Q141" s="291"/>
    </row>
    <row r="142" spans="1:17" s="85" customFormat="1" ht="13.2" customHeight="1" thickBot="1" x14ac:dyDescent="0.3">
      <c r="A142" s="67"/>
      <c r="B142" s="481"/>
      <c r="C142" s="481"/>
      <c r="D142" s="481"/>
      <c r="E142" s="481"/>
      <c r="F142" s="481"/>
      <c r="G142" s="117"/>
      <c r="H142" s="476"/>
      <c r="I142" s="476"/>
      <c r="J142" s="476"/>
      <c r="K142" s="290"/>
      <c r="L142" s="291"/>
      <c r="M142" s="291"/>
      <c r="N142" s="291"/>
      <c r="O142" s="291"/>
      <c r="P142" s="291"/>
      <c r="Q142" s="291"/>
    </row>
    <row r="143" spans="1:17" s="85" customFormat="1" ht="13.2" customHeight="1" x14ac:dyDescent="0.25">
      <c r="A143" s="483" t="s">
        <v>504</v>
      </c>
      <c r="B143" s="484"/>
      <c r="C143" s="484"/>
      <c r="D143" s="479"/>
      <c r="E143" s="479"/>
      <c r="F143" s="470"/>
      <c r="G143" s="117"/>
      <c r="H143" s="466"/>
      <c r="I143" s="466"/>
      <c r="J143" s="466"/>
      <c r="K143" s="291"/>
      <c r="L143" s="291"/>
      <c r="M143" s="291"/>
      <c r="N143" s="291"/>
      <c r="O143" s="291"/>
      <c r="P143" s="291"/>
      <c r="Q143" s="291"/>
    </row>
    <row r="144" spans="1:17" s="85" customFormat="1" ht="13.2" customHeight="1" x14ac:dyDescent="0.25">
      <c r="A144" s="471"/>
      <c r="B144" s="481"/>
      <c r="C144" s="481"/>
      <c r="D144" s="481"/>
      <c r="E144" s="481"/>
      <c r="F144" s="472"/>
      <c r="G144" s="117"/>
      <c r="H144" s="466"/>
      <c r="I144" s="466"/>
      <c r="J144" s="466"/>
      <c r="K144" s="291"/>
      <c r="L144" s="291"/>
      <c r="M144" s="291"/>
      <c r="N144" s="291"/>
      <c r="O144" s="291"/>
      <c r="P144" s="291"/>
      <c r="Q144" s="291"/>
    </row>
    <row r="145" spans="1:17" s="85" customFormat="1" ht="13.2" customHeight="1" x14ac:dyDescent="0.25">
      <c r="A145" s="480" t="s">
        <v>505</v>
      </c>
      <c r="B145" s="482"/>
      <c r="C145" s="482"/>
      <c r="D145" s="481"/>
      <c r="E145" s="481"/>
      <c r="F145" s="472"/>
      <c r="G145" s="117"/>
      <c r="H145" s="466"/>
      <c r="I145" s="466"/>
      <c r="J145" s="466"/>
      <c r="K145" s="290" t="s">
        <v>506</v>
      </c>
      <c r="L145" s="291"/>
      <c r="M145" s="291"/>
      <c r="N145" s="291"/>
      <c r="O145" s="291"/>
      <c r="P145" s="291"/>
      <c r="Q145" s="291"/>
    </row>
    <row r="146" spans="1:17" s="85" customFormat="1" ht="13.2" customHeight="1" x14ac:dyDescent="0.25">
      <c r="A146" s="471"/>
      <c r="B146" s="481"/>
      <c r="C146" s="481"/>
      <c r="D146" s="481"/>
      <c r="E146" s="481"/>
      <c r="F146" s="472"/>
      <c r="G146" s="117"/>
      <c r="H146" s="466"/>
      <c r="I146" s="466"/>
      <c r="J146" s="466"/>
      <c r="K146" s="290" t="s">
        <v>503</v>
      </c>
      <c r="L146" s="291"/>
      <c r="M146" s="291"/>
      <c r="N146" s="291"/>
      <c r="O146" s="291"/>
      <c r="P146" s="291"/>
      <c r="Q146" s="291"/>
    </row>
    <row r="147" spans="1:17" s="85" customFormat="1" ht="13.2" customHeight="1" x14ac:dyDescent="0.25">
      <c r="A147" s="471"/>
      <c r="B147" s="481"/>
      <c r="C147" s="481"/>
      <c r="D147" s="481"/>
      <c r="E147" s="481"/>
      <c r="F147" s="472"/>
      <c r="G147" s="117"/>
      <c r="H147" s="466"/>
      <c r="I147" s="466"/>
      <c r="J147" s="466"/>
      <c r="K147" s="290"/>
      <c r="L147" s="291"/>
      <c r="M147" s="291"/>
      <c r="N147" s="291"/>
      <c r="O147" s="291"/>
      <c r="P147" s="291"/>
      <c r="Q147" s="291"/>
    </row>
    <row r="148" spans="1:17" s="85" customFormat="1" ht="13.2" customHeight="1" x14ac:dyDescent="0.25">
      <c r="A148" s="605"/>
      <c r="B148" s="606"/>
      <c r="C148" s="97"/>
      <c r="D148" s="481"/>
      <c r="E148" s="481"/>
      <c r="F148" s="472"/>
      <c r="G148" s="117"/>
      <c r="H148" s="466"/>
      <c r="I148" s="466"/>
      <c r="J148" s="466"/>
      <c r="K148" s="290"/>
      <c r="L148" s="291"/>
      <c r="M148" s="291"/>
      <c r="N148" s="291"/>
      <c r="O148" s="291"/>
      <c r="P148" s="291"/>
      <c r="Q148" s="291"/>
    </row>
    <row r="149" spans="1:17" s="85" customFormat="1" ht="13.2" customHeight="1" x14ac:dyDescent="0.25">
      <c r="A149" s="607" t="s">
        <v>519</v>
      </c>
      <c r="B149" s="608"/>
      <c r="C149" s="608"/>
      <c r="D149" s="609"/>
      <c r="E149" s="609"/>
      <c r="F149" s="610"/>
      <c r="G149" s="117"/>
      <c r="H149" s="466"/>
      <c r="I149" s="466"/>
      <c r="J149" s="466"/>
      <c r="K149" s="290"/>
      <c r="L149" s="291"/>
      <c r="M149" s="291"/>
      <c r="N149" s="291"/>
      <c r="O149" s="291"/>
      <c r="P149" s="291"/>
      <c r="Q149" s="291"/>
    </row>
    <row r="150" spans="1:17" s="85" customFormat="1" ht="13.2" customHeight="1" x14ac:dyDescent="0.25">
      <c r="A150" s="611"/>
      <c r="B150" s="612"/>
      <c r="C150" s="612"/>
      <c r="D150" s="612"/>
      <c r="E150" s="612"/>
      <c r="F150" s="613"/>
      <c r="G150" s="117"/>
      <c r="H150" s="466"/>
      <c r="I150" s="466"/>
      <c r="J150" s="466"/>
      <c r="K150" s="290"/>
      <c r="L150" s="291"/>
      <c r="M150" s="291"/>
      <c r="N150" s="291"/>
      <c r="O150" s="291"/>
      <c r="P150" s="291"/>
      <c r="Q150" s="291"/>
    </row>
    <row r="151" spans="1:17" s="85" customFormat="1" ht="13.2" customHeight="1" thickBot="1" x14ac:dyDescent="0.3">
      <c r="A151" s="614"/>
      <c r="B151" s="615"/>
      <c r="C151" s="615"/>
      <c r="D151" s="615"/>
      <c r="E151" s="615"/>
      <c r="F151" s="616"/>
      <c r="G151" s="117"/>
      <c r="H151" s="466"/>
      <c r="I151" s="466"/>
      <c r="J151" s="466"/>
      <c r="K151" s="290"/>
      <c r="L151" s="291"/>
      <c r="M151" s="291"/>
      <c r="N151" s="291"/>
      <c r="O151" s="291"/>
      <c r="P151" s="291"/>
      <c r="Q151" s="291"/>
    </row>
    <row r="152" spans="1:17" s="85" customFormat="1" ht="13.2" customHeight="1" x14ac:dyDescent="0.25">
      <c r="A152" s="67"/>
      <c r="B152" s="476"/>
      <c r="C152" s="476"/>
      <c r="D152" s="476"/>
      <c r="E152" s="476"/>
      <c r="F152" s="476"/>
      <c r="G152" s="117"/>
      <c r="H152" s="476"/>
      <c r="I152" s="476"/>
      <c r="J152" s="476"/>
      <c r="K152" s="290"/>
      <c r="L152" s="291"/>
      <c r="M152" s="291"/>
      <c r="N152" s="291"/>
      <c r="O152" s="291"/>
      <c r="P152" s="291"/>
      <c r="Q152" s="291"/>
    </row>
    <row r="153" spans="1:17" s="85" customFormat="1" ht="13.2" customHeight="1" x14ac:dyDescent="0.25">
      <c r="B153" s="465" t="s">
        <v>114</v>
      </c>
      <c r="D153" s="120"/>
      <c r="K153" s="290"/>
      <c r="L153" s="291"/>
      <c r="M153" s="291"/>
      <c r="N153" s="291"/>
      <c r="O153" s="291"/>
      <c r="P153" s="291"/>
      <c r="Q153" s="291"/>
    </row>
    <row r="154" spans="1:17" s="85" customFormat="1" ht="13.2" customHeight="1" x14ac:dyDescent="0.25">
      <c r="B154" s="465"/>
      <c r="D154" s="120"/>
      <c r="K154" s="290"/>
      <c r="L154" s="291"/>
      <c r="M154" s="291"/>
      <c r="N154" s="291"/>
      <c r="O154" s="291"/>
      <c r="P154" s="291"/>
      <c r="Q154" s="291"/>
    </row>
    <row r="155" spans="1:17" s="85" customFormat="1" ht="13.2" customHeight="1" x14ac:dyDescent="0.25">
      <c r="A155" s="301" t="s">
        <v>115</v>
      </c>
      <c r="B155" s="601" t="s">
        <v>507</v>
      </c>
      <c r="C155" s="574"/>
      <c r="D155" s="574"/>
      <c r="E155" s="574"/>
      <c r="F155" s="475" t="str">
        <f>IF(ISBLANK(D23),"",D23)</f>
        <v/>
      </c>
      <c r="G155" s="86"/>
      <c r="H155" s="478" t="str">
        <f>IF(ISBLANK(G23),"",G23)</f>
        <v/>
      </c>
      <c r="I155" s="466"/>
      <c r="K155" s="290" t="s">
        <v>518</v>
      </c>
      <c r="L155" s="291"/>
      <c r="M155" s="291"/>
      <c r="N155" s="291"/>
      <c r="O155" s="291"/>
      <c r="P155" s="291"/>
      <c r="Q155" s="291"/>
    </row>
    <row r="156" spans="1:17" s="85" customFormat="1" ht="13.2" customHeight="1" x14ac:dyDescent="0.25">
      <c r="A156" s="301"/>
      <c r="B156" s="601" t="s">
        <v>509</v>
      </c>
      <c r="C156" s="574"/>
      <c r="D156" s="574"/>
      <c r="K156" s="290" t="s">
        <v>512</v>
      </c>
      <c r="L156" s="291"/>
      <c r="M156" s="291"/>
      <c r="N156" s="291"/>
      <c r="O156" s="291"/>
      <c r="P156" s="291"/>
      <c r="Q156" s="291"/>
    </row>
    <row r="157" spans="1:17" s="85" customFormat="1" ht="13.2" customHeight="1" x14ac:dyDescent="0.25">
      <c r="A157" s="301"/>
      <c r="B157" s="574" t="s">
        <v>511</v>
      </c>
      <c r="C157" s="574"/>
      <c r="D157" s="466"/>
      <c r="E157" s="466"/>
      <c r="F157" s="466"/>
      <c r="G157" s="466"/>
      <c r="H157" s="466"/>
      <c r="I157" s="466"/>
      <c r="K157" s="290" t="s">
        <v>513</v>
      </c>
      <c r="L157" s="291"/>
      <c r="M157" s="291"/>
      <c r="N157" s="291"/>
      <c r="O157" s="291"/>
      <c r="P157" s="291"/>
      <c r="Q157" s="291"/>
    </row>
    <row r="158" spans="1:17" s="85" customFormat="1" ht="13.2" customHeight="1" x14ac:dyDescent="0.25">
      <c r="A158" s="301"/>
      <c r="B158" s="574" t="s">
        <v>260</v>
      </c>
      <c r="C158" s="574"/>
      <c r="D158" s="574"/>
      <c r="E158" s="573"/>
      <c r="F158" s="573"/>
      <c r="G158" s="573"/>
      <c r="H158" s="573"/>
      <c r="I158" s="573"/>
      <c r="K158" s="290"/>
      <c r="L158" s="291"/>
      <c r="M158" s="291"/>
      <c r="N158" s="291"/>
      <c r="O158" s="291"/>
      <c r="P158" s="291"/>
      <c r="Q158" s="291"/>
    </row>
    <row r="159" spans="1:17" s="85" customFormat="1" ht="13.2" customHeight="1" x14ac:dyDescent="0.25">
      <c r="A159" s="301"/>
      <c r="B159" s="85" t="s">
        <v>510</v>
      </c>
      <c r="K159" s="290" t="s">
        <v>514</v>
      </c>
      <c r="L159" s="291"/>
      <c r="M159" s="291"/>
      <c r="N159" s="291"/>
      <c r="O159" s="291"/>
      <c r="P159" s="291"/>
      <c r="Q159" s="291"/>
    </row>
    <row r="160" spans="1:17" s="85" customFormat="1" ht="13.2" customHeight="1" x14ac:dyDescent="0.25">
      <c r="K160" s="290"/>
      <c r="L160" s="291"/>
      <c r="M160" s="291"/>
      <c r="N160" s="291"/>
      <c r="O160" s="291"/>
      <c r="P160" s="291"/>
      <c r="Q160" s="291"/>
    </row>
    <row r="161" spans="1:11" s="85" customFormat="1" ht="13.2" customHeight="1" x14ac:dyDescent="0.25">
      <c r="K161" s="297"/>
    </row>
    <row r="162" spans="1:11" s="85" customFormat="1" ht="13.2" customHeight="1" x14ac:dyDescent="0.25">
      <c r="A162" s="92"/>
      <c r="K162" s="297"/>
    </row>
    <row r="163" spans="1:11" s="85" customFormat="1" ht="13.2" customHeight="1" x14ac:dyDescent="0.25">
      <c r="K163" s="297"/>
    </row>
    <row r="164" spans="1:11" s="85" customFormat="1" ht="13.2" customHeight="1" x14ac:dyDescent="0.25">
      <c r="A164" s="598"/>
      <c r="B164" s="598"/>
      <c r="C164" s="598"/>
      <c r="K164" s="297"/>
    </row>
    <row r="165" spans="1:11" s="85" customFormat="1" ht="13.2" customHeight="1" x14ac:dyDescent="0.25">
      <c r="K165" s="297"/>
    </row>
    <row r="166" spans="1:11" s="85" customFormat="1" ht="13.2" customHeight="1" x14ac:dyDescent="0.25">
      <c r="K166" s="297"/>
    </row>
    <row r="167" spans="1:11" s="85" customFormat="1" ht="13.2" customHeight="1" x14ac:dyDescent="0.25">
      <c r="K167" s="297"/>
    </row>
    <row r="168" spans="1:11" s="85" customFormat="1" ht="13.2" customHeight="1" x14ac:dyDescent="0.25">
      <c r="K168" s="297"/>
    </row>
    <row r="169" spans="1:11" s="85" customFormat="1" ht="13.2" customHeight="1" x14ac:dyDescent="0.25">
      <c r="K169" s="297"/>
    </row>
    <row r="170" spans="1:11" s="85" customFormat="1" ht="13.2" customHeight="1" x14ac:dyDescent="0.25">
      <c r="K170" s="297"/>
    </row>
    <row r="171" spans="1:11" s="85" customFormat="1" ht="13.95" customHeight="1" x14ac:dyDescent="0.25">
      <c r="A171" s="67"/>
      <c r="B171" s="67"/>
      <c r="C171" s="67"/>
      <c r="D171" s="67"/>
      <c r="E171" s="67"/>
      <c r="F171" s="67"/>
      <c r="G171" s="67"/>
      <c r="H171" s="67"/>
      <c r="I171" s="67"/>
      <c r="K171" s="297"/>
    </row>
    <row r="172" spans="1:11" s="85" customFormat="1" ht="13.2" x14ac:dyDescent="0.25">
      <c r="A172" s="67"/>
      <c r="B172" s="67"/>
      <c r="C172" s="67"/>
      <c r="D172" s="67"/>
      <c r="E172" s="67"/>
      <c r="F172" s="67"/>
      <c r="G172" s="67"/>
      <c r="H172" s="67"/>
      <c r="I172" s="67"/>
      <c r="K172" s="297"/>
    </row>
    <row r="173" spans="1:11" s="85" customFormat="1" ht="13.2" x14ac:dyDescent="0.25">
      <c r="A173" s="67"/>
      <c r="B173" s="97"/>
      <c r="C173" s="97"/>
      <c r="D173" s="97"/>
      <c r="E173" s="97"/>
      <c r="F173" s="67"/>
      <c r="G173" s="97"/>
      <c r="H173" s="97"/>
      <c r="I173" s="67"/>
      <c r="K173" s="297"/>
    </row>
  </sheetData>
  <sheetProtection algorithmName="SHA-512" hashValue="xocJuOldyVzNtrJwMdVg68l6+CguOoW0UW/wKoTxu/jepcqg2DE2l/3e1T4uzFhhs+FZ6hI1dqqTHjgmAqQUoQ==" saltValue="Ar8h5Vum5aGKntXoxJHsXg==" spinCount="100000" sheet="1" selectLockedCells="1"/>
  <mergeCells count="104">
    <mergeCell ref="C121:D121"/>
    <mergeCell ref="C122:D122"/>
    <mergeCell ref="C123:D123"/>
    <mergeCell ref="C124:D124"/>
    <mergeCell ref="E104:F104"/>
    <mergeCell ref="E105:F105"/>
    <mergeCell ref="E106:F106"/>
    <mergeCell ref="E107:F107"/>
    <mergeCell ref="E108:F108"/>
    <mergeCell ref="E109:F109"/>
    <mergeCell ref="E110:F110"/>
    <mergeCell ref="E111:F111"/>
    <mergeCell ref="E112:F112"/>
    <mergeCell ref="E113:F113"/>
    <mergeCell ref="E114:F114"/>
    <mergeCell ref="E115:F115"/>
    <mergeCell ref="E116:F116"/>
    <mergeCell ref="E117:F117"/>
    <mergeCell ref="C114:D114"/>
    <mergeCell ref="C115:D115"/>
    <mergeCell ref="E118:F118"/>
    <mergeCell ref="E119:F119"/>
    <mergeCell ref="E120:F120"/>
    <mergeCell ref="E121:F121"/>
    <mergeCell ref="E122:F122"/>
    <mergeCell ref="E123:F123"/>
    <mergeCell ref="A164:C164"/>
    <mergeCell ref="E130:F130"/>
    <mergeCell ref="C130:D130"/>
    <mergeCell ref="E124:F124"/>
    <mergeCell ref="B158:I158"/>
    <mergeCell ref="B156:D156"/>
    <mergeCell ref="B157:C157"/>
    <mergeCell ref="C126:E126"/>
    <mergeCell ref="C127:E127"/>
    <mergeCell ref="A138:D138"/>
    <mergeCell ref="G138:I138"/>
    <mergeCell ref="B155:E155"/>
    <mergeCell ref="A137:B137"/>
    <mergeCell ref="A148:B148"/>
    <mergeCell ref="A149:F149"/>
    <mergeCell ref="A150:F150"/>
    <mergeCell ref="A151:F151"/>
    <mergeCell ref="C108:D108"/>
    <mergeCell ref="C109:D109"/>
    <mergeCell ref="C110:D110"/>
    <mergeCell ref="C111:D111"/>
    <mergeCell ref="C112:D112"/>
    <mergeCell ref="C113:D113"/>
    <mergeCell ref="C103:D103"/>
    <mergeCell ref="H25:I25"/>
    <mergeCell ref="G43:I43"/>
    <mergeCell ref="G45:I45"/>
    <mergeCell ref="C105:D105"/>
    <mergeCell ref="C106:D106"/>
    <mergeCell ref="C104:D104"/>
    <mergeCell ref="A5:I5"/>
    <mergeCell ref="C17:D17"/>
    <mergeCell ref="F17:G17"/>
    <mergeCell ref="F13:G13"/>
    <mergeCell ref="A60:I65"/>
    <mergeCell ref="C13:D13"/>
    <mergeCell ref="H13:I13"/>
    <mergeCell ref="C19:D19"/>
    <mergeCell ref="F19:G19"/>
    <mergeCell ref="H19:I19"/>
    <mergeCell ref="A27:B27"/>
    <mergeCell ref="A29:C31"/>
    <mergeCell ref="A21:C21"/>
    <mergeCell ref="A11:B11"/>
    <mergeCell ref="A15:B15"/>
    <mergeCell ref="A17:B17"/>
    <mergeCell ref="C15:D15"/>
    <mergeCell ref="F15:G15"/>
    <mergeCell ref="A19:B19"/>
    <mergeCell ref="C9:I9"/>
    <mergeCell ref="H17:I17"/>
    <mergeCell ref="C11:I11"/>
    <mergeCell ref="A6:B6"/>
    <mergeCell ref="H15:I15"/>
    <mergeCell ref="K7:L7"/>
    <mergeCell ref="C25:D25"/>
    <mergeCell ref="K61:Q62"/>
    <mergeCell ref="C116:D116"/>
    <mergeCell ref="C117:D117"/>
    <mergeCell ref="C118:D118"/>
    <mergeCell ref="C119:D119"/>
    <mergeCell ref="C120:D120"/>
    <mergeCell ref="A101:I101"/>
    <mergeCell ref="E103:F103"/>
    <mergeCell ref="B85:I85"/>
    <mergeCell ref="B96:C96"/>
    <mergeCell ref="E96:I96"/>
    <mergeCell ref="B41:C41"/>
    <mergeCell ref="G41:I41"/>
    <mergeCell ref="A51:I56"/>
    <mergeCell ref="A37:I37"/>
    <mergeCell ref="B39:C39"/>
    <mergeCell ref="G39:H39"/>
    <mergeCell ref="E31:F31"/>
    <mergeCell ref="E29:F29"/>
    <mergeCell ref="C92:I92"/>
    <mergeCell ref="A7:I7"/>
    <mergeCell ref="C107:D107"/>
  </mergeCells>
  <dataValidations count="1">
    <dataValidation type="custom" showInputMessage="1" showErrorMessage="1" errorTitle="Pflichtfelder nicht befüllt" error="Bitte die Pflichtfelder Nachtragsangebot Nummer und Datum ausfüllen. _x000a_Das Nachtragsangebot muss dem Nachtrags-BA zwingend beigelegt werden; ansonsten ist eine weitere Bearbeitung nicht möglich!" sqref="C25:D25" xr:uid="{00000000-0002-0000-0700-000000000000}">
      <formula1>NOT(ISBLANK($D$23))</formula1>
    </dataValidation>
  </dataValidations>
  <pageMargins left="0.70866141732283472" right="0.70866141732283472" top="0.74803149606299213" bottom="0.74803149606299213" header="0.31496062992125984" footer="0.31496062992125984"/>
  <pageSetup paperSize="9" scale="74" fitToHeight="0"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284" r:id="rId4" name="Check Box 44">
              <controlPr defaultSize="0" autoFill="0" autoLine="0" autoPict="0">
                <anchor moveWithCells="1">
                  <from>
                    <xdr:col>0</xdr:col>
                    <xdr:colOff>0</xdr:colOff>
                    <xdr:row>96</xdr:row>
                    <xdr:rowOff>152400</xdr:rowOff>
                  </from>
                  <to>
                    <xdr:col>0</xdr:col>
                    <xdr:colOff>251460</xdr:colOff>
                    <xdr:row>98</xdr:row>
                    <xdr:rowOff>60960</xdr:rowOff>
                  </to>
                </anchor>
              </controlPr>
            </control>
          </mc:Choice>
        </mc:AlternateContent>
        <mc:AlternateContent xmlns:mc="http://schemas.openxmlformats.org/markup-compatibility/2006">
          <mc:Choice Requires="x14">
            <control shapeId="10256" r:id="rId5" name="Check Box 16">
              <controlPr defaultSize="0" autoFill="0" autoLine="0" autoPict="0">
                <anchor moveWithCells="1">
                  <from>
                    <xdr:col>5</xdr:col>
                    <xdr:colOff>480060</xdr:colOff>
                    <xdr:row>37</xdr:row>
                    <xdr:rowOff>144780</xdr:rowOff>
                  </from>
                  <to>
                    <xdr:col>5</xdr:col>
                    <xdr:colOff>716280</xdr:colOff>
                    <xdr:row>39</xdr:row>
                    <xdr:rowOff>60960</xdr:rowOff>
                  </to>
                </anchor>
              </controlPr>
            </control>
          </mc:Choice>
        </mc:AlternateContent>
        <mc:AlternateContent xmlns:mc="http://schemas.openxmlformats.org/markup-compatibility/2006">
          <mc:Choice Requires="x14">
            <control shapeId="10257" r:id="rId6" name="Check Box 17">
              <controlPr defaultSize="0" autoFill="0" autoLine="0" autoPict="0">
                <anchor moveWithCells="1">
                  <from>
                    <xdr:col>5</xdr:col>
                    <xdr:colOff>464820</xdr:colOff>
                    <xdr:row>39</xdr:row>
                    <xdr:rowOff>144780</xdr:rowOff>
                  </from>
                  <to>
                    <xdr:col>5</xdr:col>
                    <xdr:colOff>708660</xdr:colOff>
                    <xdr:row>41</xdr:row>
                    <xdr:rowOff>22860</xdr:rowOff>
                  </to>
                </anchor>
              </controlPr>
            </control>
          </mc:Choice>
        </mc:AlternateContent>
        <mc:AlternateContent xmlns:mc="http://schemas.openxmlformats.org/markup-compatibility/2006">
          <mc:Choice Requires="x14">
            <control shapeId="10258" r:id="rId7" name="Check Box 18">
              <controlPr defaultSize="0" autoFill="0" autoLine="0" autoPict="0">
                <anchor moveWithCells="1">
                  <from>
                    <xdr:col>0</xdr:col>
                    <xdr:colOff>0</xdr:colOff>
                    <xdr:row>37</xdr:row>
                    <xdr:rowOff>137160</xdr:rowOff>
                  </from>
                  <to>
                    <xdr:col>0</xdr:col>
                    <xdr:colOff>251460</xdr:colOff>
                    <xdr:row>39</xdr:row>
                    <xdr:rowOff>60960</xdr:rowOff>
                  </to>
                </anchor>
              </controlPr>
            </control>
          </mc:Choice>
        </mc:AlternateContent>
        <mc:AlternateContent xmlns:mc="http://schemas.openxmlformats.org/markup-compatibility/2006">
          <mc:Choice Requires="x14">
            <control shapeId="10259" r:id="rId8" name="Check Box 19">
              <controlPr defaultSize="0" autoFill="0" autoLine="0" autoPict="0">
                <anchor moveWithCells="1">
                  <from>
                    <xdr:col>0</xdr:col>
                    <xdr:colOff>0</xdr:colOff>
                    <xdr:row>39</xdr:row>
                    <xdr:rowOff>137160</xdr:rowOff>
                  </from>
                  <to>
                    <xdr:col>0</xdr:col>
                    <xdr:colOff>251460</xdr:colOff>
                    <xdr:row>41</xdr:row>
                    <xdr:rowOff>22860</xdr:rowOff>
                  </to>
                </anchor>
              </controlPr>
            </control>
          </mc:Choice>
        </mc:AlternateContent>
        <mc:AlternateContent xmlns:mc="http://schemas.openxmlformats.org/markup-compatibility/2006">
          <mc:Choice Requires="x14">
            <control shapeId="10260" r:id="rId9" name="Check Box 20">
              <controlPr defaultSize="0" autoFill="0" autoLine="0" autoPict="0">
                <anchor moveWithCells="1">
                  <from>
                    <xdr:col>0</xdr:col>
                    <xdr:colOff>0</xdr:colOff>
                    <xdr:row>41</xdr:row>
                    <xdr:rowOff>137160</xdr:rowOff>
                  </from>
                  <to>
                    <xdr:col>0</xdr:col>
                    <xdr:colOff>251460</xdr:colOff>
                    <xdr:row>43</xdr:row>
                    <xdr:rowOff>22860</xdr:rowOff>
                  </to>
                </anchor>
              </controlPr>
            </control>
          </mc:Choice>
        </mc:AlternateContent>
        <mc:AlternateContent xmlns:mc="http://schemas.openxmlformats.org/markup-compatibility/2006">
          <mc:Choice Requires="x14">
            <control shapeId="10261" r:id="rId10" name="Check Box 21">
              <controlPr defaultSize="0" autoFill="0" autoLine="0" autoPict="0">
                <anchor moveWithCells="1">
                  <from>
                    <xdr:col>0</xdr:col>
                    <xdr:colOff>0</xdr:colOff>
                    <xdr:row>43</xdr:row>
                    <xdr:rowOff>144780</xdr:rowOff>
                  </from>
                  <to>
                    <xdr:col>0</xdr:col>
                    <xdr:colOff>251460</xdr:colOff>
                    <xdr:row>45</xdr:row>
                    <xdr:rowOff>22860</xdr:rowOff>
                  </to>
                </anchor>
              </controlPr>
            </control>
          </mc:Choice>
        </mc:AlternateContent>
        <mc:AlternateContent xmlns:mc="http://schemas.openxmlformats.org/markup-compatibility/2006">
          <mc:Choice Requires="x14">
            <control shapeId="10262" r:id="rId11" name="Check Box 22">
              <controlPr defaultSize="0" autoFill="0" autoLine="0" autoPict="0">
                <anchor moveWithCells="1">
                  <from>
                    <xdr:col>0</xdr:col>
                    <xdr:colOff>0</xdr:colOff>
                    <xdr:row>45</xdr:row>
                    <xdr:rowOff>175260</xdr:rowOff>
                  </from>
                  <to>
                    <xdr:col>0</xdr:col>
                    <xdr:colOff>251460</xdr:colOff>
                    <xdr:row>47</xdr:row>
                    <xdr:rowOff>22860</xdr:rowOff>
                  </to>
                </anchor>
              </controlPr>
            </control>
          </mc:Choice>
        </mc:AlternateContent>
        <mc:AlternateContent xmlns:mc="http://schemas.openxmlformats.org/markup-compatibility/2006">
          <mc:Choice Requires="x14">
            <control shapeId="10264" r:id="rId12" name="Check Box 24">
              <controlPr defaultSize="0" autoFill="0" autoLine="0" autoPict="0">
                <anchor moveWithCells="1">
                  <from>
                    <xdr:col>0</xdr:col>
                    <xdr:colOff>0</xdr:colOff>
                    <xdr:row>67</xdr:row>
                    <xdr:rowOff>152400</xdr:rowOff>
                  </from>
                  <to>
                    <xdr:col>0</xdr:col>
                    <xdr:colOff>251460</xdr:colOff>
                    <xdr:row>69</xdr:row>
                    <xdr:rowOff>38100</xdr:rowOff>
                  </to>
                </anchor>
              </controlPr>
            </control>
          </mc:Choice>
        </mc:AlternateContent>
        <mc:AlternateContent xmlns:mc="http://schemas.openxmlformats.org/markup-compatibility/2006">
          <mc:Choice Requires="x14">
            <control shapeId="10265" r:id="rId13" name="Check Box 25">
              <controlPr defaultSize="0" autoFill="0" autoLine="0" autoPict="0">
                <anchor moveWithCells="1">
                  <from>
                    <xdr:col>0</xdr:col>
                    <xdr:colOff>22860</xdr:colOff>
                    <xdr:row>69</xdr:row>
                    <xdr:rowOff>175260</xdr:rowOff>
                  </from>
                  <to>
                    <xdr:col>0</xdr:col>
                    <xdr:colOff>259080</xdr:colOff>
                    <xdr:row>71</xdr:row>
                    <xdr:rowOff>38100</xdr:rowOff>
                  </to>
                </anchor>
              </controlPr>
            </control>
          </mc:Choice>
        </mc:AlternateContent>
        <mc:AlternateContent xmlns:mc="http://schemas.openxmlformats.org/markup-compatibility/2006">
          <mc:Choice Requires="x14">
            <control shapeId="10266" r:id="rId14" name="Check Box 26">
              <controlPr defaultSize="0" autoFill="0" autoLine="0" autoPict="0">
                <anchor moveWithCells="1">
                  <from>
                    <xdr:col>0</xdr:col>
                    <xdr:colOff>0</xdr:colOff>
                    <xdr:row>72</xdr:row>
                    <xdr:rowOff>0</xdr:rowOff>
                  </from>
                  <to>
                    <xdr:col>0</xdr:col>
                    <xdr:colOff>251460</xdr:colOff>
                    <xdr:row>73</xdr:row>
                    <xdr:rowOff>60960</xdr:rowOff>
                  </to>
                </anchor>
              </controlPr>
            </control>
          </mc:Choice>
        </mc:AlternateContent>
        <mc:AlternateContent xmlns:mc="http://schemas.openxmlformats.org/markup-compatibility/2006">
          <mc:Choice Requires="x14">
            <control shapeId="10267" r:id="rId15" name="Check Box 27">
              <controlPr defaultSize="0" autoFill="0" autoLine="0" autoPict="0">
                <anchor moveWithCells="1">
                  <from>
                    <xdr:col>0</xdr:col>
                    <xdr:colOff>0</xdr:colOff>
                    <xdr:row>73</xdr:row>
                    <xdr:rowOff>152400</xdr:rowOff>
                  </from>
                  <to>
                    <xdr:col>0</xdr:col>
                    <xdr:colOff>251460</xdr:colOff>
                    <xdr:row>75</xdr:row>
                    <xdr:rowOff>60960</xdr:rowOff>
                  </to>
                </anchor>
              </controlPr>
            </control>
          </mc:Choice>
        </mc:AlternateContent>
        <mc:AlternateContent xmlns:mc="http://schemas.openxmlformats.org/markup-compatibility/2006">
          <mc:Choice Requires="x14">
            <control shapeId="10268" r:id="rId16" name="Check Box 28">
              <controlPr defaultSize="0" autoFill="0" autoLine="0" autoPict="0">
                <anchor moveWithCells="1">
                  <from>
                    <xdr:col>0</xdr:col>
                    <xdr:colOff>0</xdr:colOff>
                    <xdr:row>75</xdr:row>
                    <xdr:rowOff>152400</xdr:rowOff>
                  </from>
                  <to>
                    <xdr:col>0</xdr:col>
                    <xdr:colOff>251460</xdr:colOff>
                    <xdr:row>77</xdr:row>
                    <xdr:rowOff>60960</xdr:rowOff>
                  </to>
                </anchor>
              </controlPr>
            </control>
          </mc:Choice>
        </mc:AlternateContent>
        <mc:AlternateContent xmlns:mc="http://schemas.openxmlformats.org/markup-compatibility/2006">
          <mc:Choice Requires="x14">
            <control shapeId="10270" r:id="rId17" name="Check Box 30">
              <controlPr defaultSize="0" autoFill="0" autoLine="0" autoPict="0">
                <anchor moveWithCells="1">
                  <from>
                    <xdr:col>0</xdr:col>
                    <xdr:colOff>0</xdr:colOff>
                    <xdr:row>77</xdr:row>
                    <xdr:rowOff>152400</xdr:rowOff>
                  </from>
                  <to>
                    <xdr:col>0</xdr:col>
                    <xdr:colOff>251460</xdr:colOff>
                    <xdr:row>79</xdr:row>
                    <xdr:rowOff>60960</xdr:rowOff>
                  </to>
                </anchor>
              </controlPr>
            </control>
          </mc:Choice>
        </mc:AlternateContent>
        <mc:AlternateContent xmlns:mc="http://schemas.openxmlformats.org/markup-compatibility/2006">
          <mc:Choice Requires="x14">
            <control shapeId="10272" r:id="rId18" name="Check Box 32">
              <controlPr defaultSize="0" autoFill="0" autoLine="0" autoPict="0">
                <anchor moveWithCells="1">
                  <from>
                    <xdr:col>0</xdr:col>
                    <xdr:colOff>0</xdr:colOff>
                    <xdr:row>79</xdr:row>
                    <xdr:rowOff>152400</xdr:rowOff>
                  </from>
                  <to>
                    <xdr:col>0</xdr:col>
                    <xdr:colOff>251460</xdr:colOff>
                    <xdr:row>81</xdr:row>
                    <xdr:rowOff>60960</xdr:rowOff>
                  </to>
                </anchor>
              </controlPr>
            </control>
          </mc:Choice>
        </mc:AlternateContent>
        <mc:AlternateContent xmlns:mc="http://schemas.openxmlformats.org/markup-compatibility/2006">
          <mc:Choice Requires="x14">
            <control shapeId="10273" r:id="rId19" name="Check Box 33">
              <controlPr defaultSize="0" autoFill="0" autoLine="0" autoPict="0">
                <anchor moveWithCells="1">
                  <from>
                    <xdr:col>0</xdr:col>
                    <xdr:colOff>0</xdr:colOff>
                    <xdr:row>81</xdr:row>
                    <xdr:rowOff>152400</xdr:rowOff>
                  </from>
                  <to>
                    <xdr:col>0</xdr:col>
                    <xdr:colOff>251460</xdr:colOff>
                    <xdr:row>83</xdr:row>
                    <xdr:rowOff>60960</xdr:rowOff>
                  </to>
                </anchor>
              </controlPr>
            </control>
          </mc:Choice>
        </mc:AlternateContent>
        <mc:AlternateContent xmlns:mc="http://schemas.openxmlformats.org/markup-compatibility/2006">
          <mc:Choice Requires="x14">
            <control shapeId="10274" r:id="rId20" name="Check Box 34">
              <controlPr defaultSize="0" autoFill="0" autoLine="0" autoPict="0">
                <anchor moveWithCells="1">
                  <from>
                    <xdr:col>0</xdr:col>
                    <xdr:colOff>0</xdr:colOff>
                    <xdr:row>83</xdr:row>
                    <xdr:rowOff>152400</xdr:rowOff>
                  </from>
                  <to>
                    <xdr:col>0</xdr:col>
                    <xdr:colOff>251460</xdr:colOff>
                    <xdr:row>85</xdr:row>
                    <xdr:rowOff>60960</xdr:rowOff>
                  </to>
                </anchor>
              </controlPr>
            </control>
          </mc:Choice>
        </mc:AlternateContent>
        <mc:AlternateContent xmlns:mc="http://schemas.openxmlformats.org/markup-compatibility/2006">
          <mc:Choice Requires="x14">
            <control shapeId="10276" r:id="rId21" name="Check Box 36">
              <controlPr defaultSize="0" autoFill="0" autoLine="0" autoPict="0">
                <anchor moveWithCells="1">
                  <from>
                    <xdr:col>0</xdr:col>
                    <xdr:colOff>0</xdr:colOff>
                    <xdr:row>85</xdr:row>
                    <xdr:rowOff>152400</xdr:rowOff>
                  </from>
                  <to>
                    <xdr:col>0</xdr:col>
                    <xdr:colOff>251460</xdr:colOff>
                    <xdr:row>87</xdr:row>
                    <xdr:rowOff>60960</xdr:rowOff>
                  </to>
                </anchor>
              </controlPr>
            </control>
          </mc:Choice>
        </mc:AlternateContent>
        <mc:AlternateContent xmlns:mc="http://schemas.openxmlformats.org/markup-compatibility/2006">
          <mc:Choice Requires="x14">
            <control shapeId="10278" r:id="rId22" name="Check Box 38">
              <controlPr defaultSize="0" autoFill="0" autoLine="0" autoPict="0">
                <anchor moveWithCells="1">
                  <from>
                    <xdr:col>0</xdr:col>
                    <xdr:colOff>0</xdr:colOff>
                    <xdr:row>87</xdr:row>
                    <xdr:rowOff>152400</xdr:rowOff>
                  </from>
                  <to>
                    <xdr:col>0</xdr:col>
                    <xdr:colOff>251460</xdr:colOff>
                    <xdr:row>89</xdr:row>
                    <xdr:rowOff>60960</xdr:rowOff>
                  </to>
                </anchor>
              </controlPr>
            </control>
          </mc:Choice>
        </mc:AlternateContent>
        <mc:AlternateContent xmlns:mc="http://schemas.openxmlformats.org/markup-compatibility/2006">
          <mc:Choice Requires="x14">
            <control shapeId="10280" r:id="rId23" name="Check Box 40">
              <controlPr defaultSize="0" autoFill="0" autoLine="0" autoPict="0">
                <anchor moveWithCells="1">
                  <from>
                    <xdr:col>0</xdr:col>
                    <xdr:colOff>0</xdr:colOff>
                    <xdr:row>91</xdr:row>
                    <xdr:rowOff>0</xdr:rowOff>
                  </from>
                  <to>
                    <xdr:col>0</xdr:col>
                    <xdr:colOff>251460</xdr:colOff>
                    <xdr:row>92</xdr:row>
                    <xdr:rowOff>60960</xdr:rowOff>
                  </to>
                </anchor>
              </controlPr>
            </control>
          </mc:Choice>
        </mc:AlternateContent>
        <mc:AlternateContent xmlns:mc="http://schemas.openxmlformats.org/markup-compatibility/2006">
          <mc:Choice Requires="x14">
            <control shapeId="10282" r:id="rId24" name="Check Box 42">
              <controlPr defaultSize="0" autoFill="0" autoLine="0" autoPict="0">
                <anchor moveWithCells="1">
                  <from>
                    <xdr:col>0</xdr:col>
                    <xdr:colOff>0</xdr:colOff>
                    <xdr:row>92</xdr:row>
                    <xdr:rowOff>152400</xdr:rowOff>
                  </from>
                  <to>
                    <xdr:col>0</xdr:col>
                    <xdr:colOff>251460</xdr:colOff>
                    <xdr:row>94</xdr:row>
                    <xdr:rowOff>60960</xdr:rowOff>
                  </to>
                </anchor>
              </controlPr>
            </control>
          </mc:Choice>
        </mc:AlternateContent>
        <mc:AlternateContent xmlns:mc="http://schemas.openxmlformats.org/markup-compatibility/2006">
          <mc:Choice Requires="x14">
            <control shapeId="10283" r:id="rId25" name="Check Box 43">
              <controlPr defaultSize="0" autoFill="0" autoLine="0" autoPict="0">
                <anchor moveWithCells="1">
                  <from>
                    <xdr:col>0</xdr:col>
                    <xdr:colOff>0</xdr:colOff>
                    <xdr:row>94</xdr:row>
                    <xdr:rowOff>152400</xdr:rowOff>
                  </from>
                  <to>
                    <xdr:col>0</xdr:col>
                    <xdr:colOff>251460</xdr:colOff>
                    <xdr:row>96</xdr:row>
                    <xdr:rowOff>60960</xdr:rowOff>
                  </to>
                </anchor>
              </controlPr>
            </control>
          </mc:Choice>
        </mc:AlternateContent>
        <mc:AlternateContent xmlns:mc="http://schemas.openxmlformats.org/markup-compatibility/2006">
          <mc:Choice Requires="x14">
            <control shapeId="10293" r:id="rId26" name="Check Box 53">
              <controlPr defaultSize="0" autoFill="0" autoLine="0" autoPict="0">
                <anchor moveWithCells="1">
                  <from>
                    <xdr:col>3</xdr:col>
                    <xdr:colOff>289560</xdr:colOff>
                    <xdr:row>33</xdr:row>
                    <xdr:rowOff>137160</xdr:rowOff>
                  </from>
                  <to>
                    <xdr:col>5</xdr:col>
                    <xdr:colOff>441960</xdr:colOff>
                    <xdr:row>35</xdr:row>
                    <xdr:rowOff>22860</xdr:rowOff>
                  </to>
                </anchor>
              </controlPr>
            </control>
          </mc:Choice>
        </mc:AlternateContent>
        <mc:AlternateContent xmlns:mc="http://schemas.openxmlformats.org/markup-compatibility/2006">
          <mc:Choice Requires="x14">
            <control shapeId="10294" r:id="rId27" name="Check Box 54">
              <controlPr defaultSize="0" autoFill="0" autoLine="0" autoPict="0">
                <anchor moveWithCells="1">
                  <from>
                    <xdr:col>5</xdr:col>
                    <xdr:colOff>342900</xdr:colOff>
                    <xdr:row>33</xdr:row>
                    <xdr:rowOff>121920</xdr:rowOff>
                  </from>
                  <to>
                    <xdr:col>6</xdr:col>
                    <xdr:colOff>403860</xdr:colOff>
                    <xdr:row>35</xdr:row>
                    <xdr:rowOff>7620</xdr:rowOff>
                  </to>
                </anchor>
              </controlPr>
            </control>
          </mc:Choice>
        </mc:AlternateContent>
        <mc:AlternateContent xmlns:mc="http://schemas.openxmlformats.org/markup-compatibility/2006">
          <mc:Choice Requires="x14">
            <control shapeId="10295" r:id="rId28" name="Check Box 55">
              <controlPr defaultSize="0" autoFill="0" autoLine="0" autoPict="0">
                <anchor moveWithCells="1">
                  <from>
                    <xdr:col>3</xdr:col>
                    <xdr:colOff>289560</xdr:colOff>
                    <xdr:row>31</xdr:row>
                    <xdr:rowOff>175260</xdr:rowOff>
                  </from>
                  <to>
                    <xdr:col>5</xdr:col>
                    <xdr:colOff>419100</xdr:colOff>
                    <xdr:row>33</xdr:row>
                    <xdr:rowOff>22860</xdr:rowOff>
                  </to>
                </anchor>
              </controlPr>
            </control>
          </mc:Choice>
        </mc:AlternateContent>
        <mc:AlternateContent xmlns:mc="http://schemas.openxmlformats.org/markup-compatibility/2006">
          <mc:Choice Requires="x14">
            <control shapeId="10296" r:id="rId29" name="Check Box 56">
              <controlPr defaultSize="0" autoFill="0" autoLine="0" autoPict="0">
                <anchor moveWithCells="1">
                  <from>
                    <xdr:col>5</xdr:col>
                    <xdr:colOff>335280</xdr:colOff>
                    <xdr:row>31</xdr:row>
                    <xdr:rowOff>152400</xdr:rowOff>
                  </from>
                  <to>
                    <xdr:col>6</xdr:col>
                    <xdr:colOff>403860</xdr:colOff>
                    <xdr:row>33</xdr:row>
                    <xdr:rowOff>7620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111"/>
  <sheetViews>
    <sheetView showGridLines="0" zoomScaleNormal="100" workbookViewId="0">
      <selection activeCell="C14" sqref="C14:D14"/>
    </sheetView>
  </sheetViews>
  <sheetFormatPr baseColWidth="10" defaultColWidth="11.33203125" defaultRowHeight="13.2" x14ac:dyDescent="0.25"/>
  <cols>
    <col min="1" max="1" width="15.6640625" style="44" customWidth="1"/>
    <col min="2" max="2" width="19.6640625" style="44" customWidth="1"/>
    <col min="3" max="3" width="25.88671875" style="44" customWidth="1"/>
    <col min="4" max="4" width="26.33203125" style="44" customWidth="1"/>
    <col min="5" max="5" width="6.33203125" style="44" customWidth="1"/>
    <col min="6" max="6" width="10.6640625" style="44" customWidth="1"/>
    <col min="7" max="7" width="9" style="44" customWidth="1"/>
    <col min="8" max="8" width="9" style="126" customWidth="1"/>
    <col min="9" max="9" width="11.33203125" style="260"/>
    <col min="10" max="10" width="13.109375" style="44" bestFit="1" customWidth="1"/>
    <col min="11" max="14" width="11.33203125" style="44"/>
    <col min="15" max="15" width="53.6640625" style="44" customWidth="1"/>
    <col min="16" max="16384" width="11.33203125" style="44"/>
  </cols>
  <sheetData>
    <row r="1" spans="1:15" x14ac:dyDescent="0.25">
      <c r="I1" s="360"/>
      <c r="J1" s="158"/>
      <c r="K1" s="158"/>
      <c r="L1" s="158"/>
      <c r="M1" s="158"/>
      <c r="N1" s="158"/>
      <c r="O1" s="158"/>
    </row>
    <row r="2" spans="1:15" ht="24.6" x14ac:dyDescent="0.4">
      <c r="A2" s="149"/>
      <c r="B2" s="149"/>
      <c r="C2" s="149"/>
      <c r="F2" s="143"/>
      <c r="I2" s="360"/>
      <c r="J2" s="158"/>
      <c r="K2" s="158"/>
      <c r="L2" s="158"/>
      <c r="M2" s="158"/>
      <c r="N2" s="158"/>
      <c r="O2" s="158"/>
    </row>
    <row r="3" spans="1:15" ht="15" x14ac:dyDescent="0.25">
      <c r="A3" s="150"/>
      <c r="B3" s="151"/>
      <c r="C3" s="151"/>
      <c r="D3" s="151"/>
      <c r="E3" s="151"/>
      <c r="F3" s="152"/>
      <c r="I3" s="360"/>
      <c r="J3" s="158"/>
      <c r="K3" s="158"/>
      <c r="L3" s="158"/>
      <c r="M3" s="158"/>
      <c r="N3" s="158"/>
      <c r="O3" s="158"/>
    </row>
    <row r="4" spans="1:15" x14ac:dyDescent="0.25">
      <c r="I4" s="360"/>
      <c r="J4" s="158"/>
      <c r="K4" s="158"/>
      <c r="L4" s="158"/>
      <c r="M4" s="158"/>
      <c r="N4" s="158"/>
      <c r="O4" s="158"/>
    </row>
    <row r="5" spans="1:15" ht="21" x14ac:dyDescent="0.4">
      <c r="A5" s="142" t="s">
        <v>331</v>
      </c>
      <c r="I5" s="263" t="s">
        <v>34</v>
      </c>
      <c r="J5" s="233"/>
      <c r="K5" s="234"/>
      <c r="L5" s="158"/>
      <c r="M5" s="158"/>
      <c r="N5" s="158"/>
      <c r="O5" s="158"/>
    </row>
    <row r="6" spans="1:15" s="441" customFormat="1" ht="10.199999999999999" x14ac:dyDescent="0.2">
      <c r="A6" s="441" t="s">
        <v>499</v>
      </c>
      <c r="H6" s="457"/>
      <c r="I6" s="454"/>
      <c r="J6" s="455"/>
      <c r="K6" s="455"/>
      <c r="L6" s="448"/>
      <c r="M6" s="448"/>
      <c r="N6" s="448"/>
      <c r="O6" s="448"/>
    </row>
    <row r="7" spans="1:15" ht="15.6" x14ac:dyDescent="0.3">
      <c r="A7" s="729"/>
      <c r="B7" s="730"/>
      <c r="C7" s="730"/>
      <c r="D7" s="730"/>
      <c r="E7" s="730"/>
      <c r="F7" s="730"/>
      <c r="I7" s="552"/>
      <c r="J7" s="552"/>
      <c r="K7" s="241"/>
      <c r="L7" s="158"/>
      <c r="M7" s="158"/>
      <c r="N7" s="158"/>
      <c r="O7" s="158"/>
    </row>
    <row r="8" spans="1:15" ht="13.8" x14ac:dyDescent="0.25">
      <c r="A8" s="731" t="s">
        <v>276</v>
      </c>
      <c r="B8" s="572"/>
      <c r="C8" s="572"/>
      <c r="D8" s="572"/>
      <c r="E8" s="572"/>
      <c r="F8" s="572"/>
      <c r="I8" s="360" t="s">
        <v>347</v>
      </c>
      <c r="J8" s="158"/>
      <c r="K8" s="158"/>
      <c r="L8" s="158"/>
      <c r="M8" s="158"/>
      <c r="N8" s="158"/>
      <c r="O8" s="158"/>
    </row>
    <row r="9" spans="1:15" ht="13.8" x14ac:dyDescent="0.25">
      <c r="A9" s="302"/>
      <c r="B9" s="350"/>
      <c r="C9" s="350"/>
      <c r="D9" s="350"/>
      <c r="E9" s="350"/>
      <c r="F9" s="350"/>
      <c r="I9" s="360" t="s">
        <v>348</v>
      </c>
      <c r="J9" s="158"/>
      <c r="K9" s="158"/>
      <c r="L9" s="158"/>
      <c r="M9" s="158"/>
      <c r="N9" s="158"/>
      <c r="O9" s="158"/>
    </row>
    <row r="10" spans="1:15" s="7" customFormat="1" ht="15" customHeight="1" x14ac:dyDescent="0.25">
      <c r="A10" s="726" t="s">
        <v>57</v>
      </c>
      <c r="B10" s="727"/>
      <c r="C10" s="728" t="str">
        <f>Stammdaten!B22</f>
        <v>.</v>
      </c>
      <c r="D10" s="728"/>
      <c r="I10" s="210"/>
      <c r="J10" s="198"/>
      <c r="K10" s="198"/>
      <c r="L10" s="198"/>
      <c r="M10" s="198"/>
      <c r="N10" s="198"/>
      <c r="O10" s="198"/>
    </row>
    <row r="11" spans="1:15" s="7" customFormat="1" ht="10.199999999999999" customHeight="1" x14ac:dyDescent="0.25">
      <c r="A11" s="358"/>
      <c r="B11" s="359"/>
      <c r="C11" s="217"/>
      <c r="I11" s="210"/>
      <c r="J11" s="198"/>
      <c r="K11" s="198"/>
      <c r="L11" s="198"/>
      <c r="M11" s="198"/>
      <c r="N11" s="198"/>
      <c r="O11" s="198"/>
    </row>
    <row r="12" spans="1:15" s="7" customFormat="1" ht="15" customHeight="1" x14ac:dyDescent="0.25">
      <c r="A12" s="358" t="s">
        <v>286</v>
      </c>
      <c r="B12" s="359"/>
      <c r="C12" s="728" t="str">
        <f>Stammdaten!B14</f>
        <v>.</v>
      </c>
      <c r="D12" s="728"/>
      <c r="E12" s="728"/>
      <c r="F12" s="728"/>
      <c r="I12" s="376" t="s">
        <v>249</v>
      </c>
      <c r="J12" s="198"/>
      <c r="K12" s="198"/>
      <c r="L12" s="198"/>
      <c r="M12" s="198"/>
      <c r="N12" s="198"/>
      <c r="O12" s="198"/>
    </row>
    <row r="13" spans="1:15" s="7" customFormat="1" ht="10.199999999999999" customHeight="1" x14ac:dyDescent="0.25">
      <c r="A13" s="358"/>
      <c r="B13" s="359"/>
      <c r="C13" s="351"/>
      <c r="D13" s="351"/>
      <c r="E13" s="351"/>
      <c r="F13" s="351"/>
      <c r="I13" s="210"/>
      <c r="J13" s="198"/>
      <c r="K13" s="198"/>
      <c r="L13" s="198"/>
      <c r="M13" s="198"/>
      <c r="N13" s="198"/>
      <c r="O13" s="198"/>
    </row>
    <row r="14" spans="1:15" s="7" customFormat="1" ht="15" customHeight="1" x14ac:dyDescent="0.25">
      <c r="A14" s="358" t="s">
        <v>349</v>
      </c>
      <c r="B14" s="359"/>
      <c r="C14" s="725"/>
      <c r="D14" s="725"/>
      <c r="E14" s="217"/>
      <c r="F14" s="217"/>
      <c r="I14" s="210" t="s">
        <v>490</v>
      </c>
      <c r="J14" s="198"/>
      <c r="K14" s="198"/>
      <c r="L14" s="198"/>
      <c r="M14" s="198"/>
      <c r="N14" s="198"/>
      <c r="O14" s="198"/>
    </row>
    <row r="15" spans="1:15" s="7" customFormat="1" ht="13.8" x14ac:dyDescent="0.25">
      <c r="A15" s="303"/>
      <c r="B15" s="9"/>
      <c r="C15" s="304"/>
      <c r="I15" s="210"/>
      <c r="J15" s="198"/>
      <c r="K15" s="198"/>
      <c r="L15" s="198"/>
      <c r="M15" s="198"/>
      <c r="N15" s="198"/>
      <c r="O15" s="198"/>
    </row>
    <row r="16" spans="1:15" ht="29.25" customHeight="1" x14ac:dyDescent="0.25">
      <c r="A16" s="719" t="s">
        <v>166</v>
      </c>
      <c r="B16" s="720"/>
      <c r="C16" s="720"/>
      <c r="D16" s="721"/>
      <c r="E16" s="732" t="s">
        <v>143</v>
      </c>
      <c r="F16" s="733"/>
      <c r="G16" s="734"/>
      <c r="H16" s="305"/>
      <c r="I16" s="306" t="s">
        <v>277</v>
      </c>
      <c r="J16" s="158"/>
      <c r="K16" s="158"/>
      <c r="L16" s="158"/>
      <c r="M16" s="158"/>
      <c r="N16" s="158"/>
      <c r="O16" s="158"/>
    </row>
    <row r="17" spans="1:15" ht="18" customHeight="1" x14ac:dyDescent="0.25">
      <c r="A17" s="722"/>
      <c r="B17" s="723"/>
      <c r="C17" s="723"/>
      <c r="D17" s="724"/>
      <c r="E17" s="353" t="s">
        <v>142</v>
      </c>
      <c r="F17" s="353" t="s">
        <v>491</v>
      </c>
      <c r="G17" s="353" t="s">
        <v>278</v>
      </c>
      <c r="H17" s="305"/>
      <c r="I17" s="307" t="s">
        <v>283</v>
      </c>
      <c r="J17" s="158"/>
      <c r="K17" s="158"/>
      <c r="L17" s="158"/>
      <c r="M17" s="158"/>
      <c r="N17" s="308" t="s">
        <v>284</v>
      </c>
      <c r="O17" s="158"/>
    </row>
    <row r="18" spans="1:15" ht="20.100000000000001" customHeight="1" x14ac:dyDescent="0.25">
      <c r="A18" s="688" t="s">
        <v>167</v>
      </c>
      <c r="B18" s="688"/>
      <c r="C18" s="688"/>
      <c r="D18" s="689"/>
      <c r="E18" s="735"/>
      <c r="F18" s="736"/>
      <c r="G18" s="356"/>
      <c r="H18" s="305"/>
      <c r="I18" s="309"/>
      <c r="J18" s="158"/>
      <c r="K18" s="158"/>
      <c r="L18" s="158"/>
      <c r="M18" s="158"/>
      <c r="N18" s="158"/>
      <c r="O18" s="158"/>
    </row>
    <row r="19" spans="1:15" ht="20.100000000000001" customHeight="1" x14ac:dyDescent="0.25">
      <c r="A19" s="625" t="s">
        <v>280</v>
      </c>
      <c r="B19" s="626"/>
      <c r="C19" s="626"/>
      <c r="D19" s="627"/>
      <c r="E19" s="352" t="s">
        <v>165</v>
      </c>
      <c r="F19" s="354"/>
      <c r="G19" s="353"/>
      <c r="H19" s="305"/>
      <c r="I19" s="360" t="s">
        <v>285</v>
      </c>
      <c r="J19" s="310"/>
      <c r="K19" s="310"/>
      <c r="L19" s="310"/>
      <c r="M19" s="310"/>
      <c r="N19" s="310"/>
      <c r="O19" s="310"/>
    </row>
    <row r="20" spans="1:15" ht="18" customHeight="1" x14ac:dyDescent="0.25">
      <c r="A20" s="699" t="s">
        <v>168</v>
      </c>
      <c r="B20" s="700"/>
      <c r="C20" s="700"/>
      <c r="D20" s="701"/>
      <c r="E20" s="620" t="s">
        <v>165</v>
      </c>
      <c r="F20" s="650"/>
      <c r="G20" s="617" t="s">
        <v>165</v>
      </c>
      <c r="H20" s="305"/>
      <c r="I20" s="158"/>
      <c r="J20" s="158"/>
      <c r="K20" s="158"/>
      <c r="L20" s="158"/>
      <c r="M20" s="158"/>
      <c r="N20" s="158"/>
      <c r="O20" s="158"/>
    </row>
    <row r="21" spans="1:15" ht="18" customHeight="1" x14ac:dyDescent="0.25">
      <c r="A21" s="628"/>
      <c r="B21" s="629"/>
      <c r="C21" s="629"/>
      <c r="D21" s="630"/>
      <c r="E21" s="621"/>
      <c r="F21" s="651"/>
      <c r="G21" s="618"/>
      <c r="H21" s="305"/>
      <c r="I21" s="360" t="s">
        <v>279</v>
      </c>
      <c r="J21" s="158"/>
      <c r="K21" s="158"/>
      <c r="L21" s="158"/>
      <c r="M21" s="158"/>
      <c r="N21" s="158"/>
      <c r="O21" s="158"/>
    </row>
    <row r="22" spans="1:15" ht="18" customHeight="1" x14ac:dyDescent="0.25">
      <c r="A22" s="631"/>
      <c r="B22" s="632"/>
      <c r="C22" s="632"/>
      <c r="D22" s="633"/>
      <c r="E22" s="355"/>
      <c r="F22" s="361"/>
      <c r="G22" s="357"/>
      <c r="H22" s="305"/>
      <c r="I22" s="360"/>
      <c r="J22" s="158"/>
      <c r="K22" s="158"/>
      <c r="L22" s="158"/>
      <c r="M22" s="158"/>
      <c r="N22" s="158"/>
      <c r="O22" s="158"/>
    </row>
    <row r="23" spans="1:15" ht="18" customHeight="1" x14ac:dyDescent="0.25">
      <c r="A23" s="699" t="s">
        <v>169</v>
      </c>
      <c r="B23" s="700"/>
      <c r="C23" s="700"/>
      <c r="D23" s="701"/>
      <c r="E23" s="620" t="s">
        <v>165</v>
      </c>
      <c r="F23" s="650" t="s">
        <v>165</v>
      </c>
      <c r="G23" s="617" t="s">
        <v>165</v>
      </c>
      <c r="H23" s="305"/>
      <c r="I23" s="360"/>
      <c r="J23" s="158"/>
      <c r="K23" s="158"/>
      <c r="L23" s="158"/>
      <c r="M23" s="158"/>
      <c r="N23" s="158"/>
      <c r="O23" s="158"/>
    </row>
    <row r="24" spans="1:15" ht="18" customHeight="1" x14ac:dyDescent="0.25">
      <c r="A24" s="628"/>
      <c r="B24" s="629"/>
      <c r="C24" s="629"/>
      <c r="D24" s="630"/>
      <c r="E24" s="621"/>
      <c r="F24" s="651"/>
      <c r="G24" s="618"/>
      <c r="H24" s="305"/>
      <c r="I24" s="360" t="s">
        <v>279</v>
      </c>
      <c r="J24" s="158"/>
      <c r="K24" s="158"/>
      <c r="L24" s="158"/>
      <c r="M24" s="158"/>
      <c r="N24" s="158"/>
      <c r="O24" s="158"/>
    </row>
    <row r="25" spans="1:15" ht="18" customHeight="1" x14ac:dyDescent="0.25">
      <c r="A25" s="702"/>
      <c r="B25" s="703"/>
      <c r="C25" s="703"/>
      <c r="D25" s="704"/>
      <c r="E25" s="622"/>
      <c r="F25" s="652"/>
      <c r="G25" s="623"/>
      <c r="H25" s="378"/>
      <c r="I25" s="360"/>
      <c r="J25" s="310"/>
      <c r="K25" s="310"/>
      <c r="L25" s="310"/>
      <c r="M25" s="310"/>
      <c r="N25" s="310"/>
      <c r="O25" s="310"/>
    </row>
    <row r="26" spans="1:15" ht="18" customHeight="1" x14ac:dyDescent="0.25">
      <c r="A26" s="699" t="s">
        <v>170</v>
      </c>
      <c r="B26" s="700"/>
      <c r="C26" s="700"/>
      <c r="D26" s="701"/>
      <c r="E26" s="621" t="s">
        <v>165</v>
      </c>
      <c r="F26" s="651" t="s">
        <v>165</v>
      </c>
      <c r="G26" s="618" t="s">
        <v>165</v>
      </c>
      <c r="H26" s="305"/>
      <c r="I26" s="360"/>
      <c r="J26" s="158"/>
      <c r="K26" s="158"/>
      <c r="L26" s="158"/>
      <c r="M26" s="158"/>
      <c r="N26" s="158"/>
      <c r="O26" s="158"/>
    </row>
    <row r="27" spans="1:15" ht="18" customHeight="1" x14ac:dyDescent="0.25">
      <c r="A27" s="628"/>
      <c r="B27" s="629"/>
      <c r="C27" s="629"/>
      <c r="D27" s="630"/>
      <c r="E27" s="621"/>
      <c r="F27" s="651"/>
      <c r="G27" s="618"/>
      <c r="H27" s="305"/>
      <c r="I27" s="360" t="s">
        <v>279</v>
      </c>
      <c r="J27" s="158"/>
      <c r="K27" s="158"/>
      <c r="L27" s="158"/>
      <c r="M27" s="158"/>
      <c r="N27" s="158"/>
      <c r="O27" s="158"/>
    </row>
    <row r="28" spans="1:15" s="350" customFormat="1" ht="18" customHeight="1" x14ac:dyDescent="0.25">
      <c r="A28" s="671"/>
      <c r="B28" s="672"/>
      <c r="C28" s="672"/>
      <c r="D28" s="673"/>
      <c r="E28" s="653"/>
      <c r="F28" s="654"/>
      <c r="G28" s="653"/>
      <c r="H28" s="378"/>
      <c r="I28" s="311"/>
      <c r="J28" s="310"/>
      <c r="K28" s="310"/>
      <c r="L28" s="310"/>
      <c r="M28" s="310"/>
      <c r="N28" s="310"/>
      <c r="O28" s="310"/>
    </row>
    <row r="29" spans="1:15" ht="20.100000000000001" customHeight="1" x14ac:dyDescent="0.25">
      <c r="A29" s="688" t="s">
        <v>171</v>
      </c>
      <c r="B29" s="688"/>
      <c r="C29" s="688"/>
      <c r="D29" s="689"/>
      <c r="E29" s="312"/>
      <c r="F29" s="313"/>
      <c r="G29" s="381"/>
      <c r="H29" s="377"/>
      <c r="I29" s="314"/>
      <c r="J29" s="158"/>
      <c r="K29" s="158"/>
      <c r="L29" s="158"/>
      <c r="M29" s="158"/>
      <c r="N29" s="158"/>
      <c r="O29" s="158"/>
    </row>
    <row r="30" spans="1:15" ht="18" customHeight="1" x14ac:dyDescent="0.25">
      <c r="A30" s="713" t="s">
        <v>172</v>
      </c>
      <c r="B30" s="714"/>
      <c r="C30" s="714"/>
      <c r="D30" s="715"/>
      <c r="E30" s="617" t="s">
        <v>165</v>
      </c>
      <c r="F30" s="620" t="s">
        <v>165</v>
      </c>
      <c r="G30" s="620" t="s">
        <v>165</v>
      </c>
      <c r="H30" s="379"/>
      <c r="I30" s="360"/>
      <c r="J30" s="158"/>
      <c r="K30" s="158"/>
      <c r="L30" s="158"/>
      <c r="M30" s="158"/>
      <c r="N30" s="158"/>
      <c r="O30" s="158"/>
    </row>
    <row r="31" spans="1:15" ht="18" customHeight="1" x14ac:dyDescent="0.25">
      <c r="A31" s="716" t="s">
        <v>351</v>
      </c>
      <c r="B31" s="717"/>
      <c r="C31" s="717"/>
      <c r="D31" s="718"/>
      <c r="E31" s="618"/>
      <c r="F31" s="621"/>
      <c r="G31" s="621"/>
      <c r="H31" s="380"/>
      <c r="I31" s="360"/>
      <c r="J31" s="158"/>
      <c r="K31" s="158"/>
      <c r="L31" s="158"/>
      <c r="M31" s="158"/>
      <c r="N31" s="158"/>
      <c r="O31" s="158"/>
    </row>
    <row r="32" spans="1:15" ht="18" customHeight="1" x14ac:dyDescent="0.25">
      <c r="A32" s="711" t="s">
        <v>281</v>
      </c>
      <c r="B32" s="712"/>
      <c r="C32" s="634">
        <v>0</v>
      </c>
      <c r="D32" s="635"/>
      <c r="E32" s="618"/>
      <c r="F32" s="621"/>
      <c r="G32" s="621"/>
      <c r="H32" s="380"/>
      <c r="I32" s="360" t="s">
        <v>353</v>
      </c>
      <c r="J32" s="158"/>
      <c r="K32" s="158"/>
      <c r="L32" s="158"/>
      <c r="M32" s="158"/>
      <c r="N32" s="158"/>
      <c r="O32" s="158"/>
    </row>
    <row r="33" spans="1:15" ht="18" customHeight="1" x14ac:dyDescent="0.25">
      <c r="A33" s="711" t="s">
        <v>282</v>
      </c>
      <c r="B33" s="712"/>
      <c r="C33" s="634">
        <v>0</v>
      </c>
      <c r="D33" s="635"/>
      <c r="E33" s="618"/>
      <c r="F33" s="621"/>
      <c r="G33" s="621"/>
      <c r="H33" s="380"/>
      <c r="I33" s="360"/>
      <c r="J33" s="158"/>
      <c r="K33" s="158"/>
      <c r="L33" s="158"/>
      <c r="M33" s="158"/>
      <c r="N33" s="158"/>
      <c r="O33" s="158"/>
    </row>
    <row r="34" spans="1:15" ht="18" customHeight="1" x14ac:dyDescent="0.25">
      <c r="A34" s="711" t="s">
        <v>464</v>
      </c>
      <c r="B34" s="712"/>
      <c r="C34" s="634">
        <v>0</v>
      </c>
      <c r="D34" s="635"/>
      <c r="E34" s="618"/>
      <c r="F34" s="621"/>
      <c r="G34" s="621"/>
      <c r="H34" s="380"/>
      <c r="I34" s="414"/>
      <c r="J34" s="158"/>
      <c r="K34" s="158"/>
      <c r="L34" s="158"/>
      <c r="M34" s="158"/>
      <c r="N34" s="158"/>
      <c r="O34" s="158"/>
    </row>
    <row r="35" spans="1:15" ht="18" customHeight="1" x14ac:dyDescent="0.25">
      <c r="A35" s="711" t="s">
        <v>465</v>
      </c>
      <c r="B35" s="712"/>
      <c r="C35" s="634">
        <v>0</v>
      </c>
      <c r="D35" s="635"/>
      <c r="E35" s="618"/>
      <c r="F35" s="621"/>
      <c r="G35" s="621"/>
      <c r="H35" s="380"/>
      <c r="I35" s="414"/>
      <c r="J35" s="158"/>
      <c r="K35" s="158"/>
      <c r="L35" s="158"/>
      <c r="M35" s="158"/>
      <c r="N35" s="158"/>
      <c r="O35" s="158"/>
    </row>
    <row r="36" spans="1:15" ht="18" customHeight="1" x14ac:dyDescent="0.25">
      <c r="A36" s="711" t="s">
        <v>466</v>
      </c>
      <c r="B36" s="712"/>
      <c r="C36" s="634">
        <v>0</v>
      </c>
      <c r="D36" s="635"/>
      <c r="E36" s="618"/>
      <c r="F36" s="621"/>
      <c r="G36" s="621"/>
      <c r="H36" s="380"/>
      <c r="I36" s="414"/>
      <c r="J36" s="158"/>
      <c r="K36" s="158"/>
      <c r="L36" s="158"/>
      <c r="M36" s="158"/>
      <c r="N36" s="158"/>
      <c r="O36" s="158"/>
    </row>
    <row r="37" spans="1:15" ht="18" customHeight="1" x14ac:dyDescent="0.25">
      <c r="A37" s="708" t="s">
        <v>352</v>
      </c>
      <c r="B37" s="709"/>
      <c r="C37" s="709"/>
      <c r="D37" s="710"/>
      <c r="E37" s="618"/>
      <c r="F37" s="621"/>
      <c r="G37" s="621"/>
      <c r="H37" s="380"/>
      <c r="I37" s="360"/>
      <c r="J37" s="158"/>
      <c r="K37" s="158"/>
      <c r="L37" s="158"/>
      <c r="M37" s="158"/>
      <c r="N37" s="158"/>
      <c r="O37" s="158"/>
    </row>
    <row r="38" spans="1:15" ht="18" customHeight="1" x14ac:dyDescent="0.25">
      <c r="A38" s="711" t="s">
        <v>281</v>
      </c>
      <c r="B38" s="712"/>
      <c r="C38" s="634">
        <v>0</v>
      </c>
      <c r="D38" s="635"/>
      <c r="E38" s="618"/>
      <c r="F38" s="621"/>
      <c r="G38" s="621"/>
      <c r="H38" s="380"/>
      <c r="I38" s="360" t="s">
        <v>354</v>
      </c>
      <c r="J38" s="158"/>
      <c r="K38" s="158"/>
      <c r="L38" s="158"/>
      <c r="M38" s="158"/>
      <c r="N38" s="158"/>
      <c r="O38" s="158"/>
    </row>
    <row r="39" spans="1:15" ht="18" customHeight="1" x14ac:dyDescent="0.25">
      <c r="A39" s="711" t="s">
        <v>282</v>
      </c>
      <c r="B39" s="712"/>
      <c r="C39" s="634">
        <v>0</v>
      </c>
      <c r="D39" s="635"/>
      <c r="E39" s="618"/>
      <c r="F39" s="621"/>
      <c r="G39" s="621"/>
      <c r="H39" s="380"/>
      <c r="I39" s="360"/>
      <c r="J39" s="158"/>
      <c r="K39" s="158"/>
      <c r="L39" s="158"/>
      <c r="M39" s="158"/>
      <c r="N39" s="158"/>
      <c r="O39" s="158"/>
    </row>
    <row r="40" spans="1:15" ht="18" customHeight="1" x14ac:dyDescent="0.25">
      <c r="A40" s="711" t="s">
        <v>464</v>
      </c>
      <c r="B40" s="712"/>
      <c r="C40" s="634">
        <v>0</v>
      </c>
      <c r="D40" s="635"/>
      <c r="E40" s="618"/>
      <c r="F40" s="621"/>
      <c r="G40" s="621"/>
      <c r="H40" s="380"/>
      <c r="I40" s="414"/>
      <c r="J40" s="158"/>
      <c r="K40" s="158"/>
      <c r="L40" s="158"/>
      <c r="M40" s="158"/>
      <c r="N40" s="158"/>
      <c r="O40" s="158"/>
    </row>
    <row r="41" spans="1:15" ht="18" customHeight="1" x14ac:dyDescent="0.25">
      <c r="A41" s="711" t="s">
        <v>465</v>
      </c>
      <c r="B41" s="712"/>
      <c r="C41" s="634">
        <v>0</v>
      </c>
      <c r="D41" s="635"/>
      <c r="E41" s="618"/>
      <c r="F41" s="621"/>
      <c r="G41" s="621"/>
      <c r="H41" s="380"/>
      <c r="I41" s="414"/>
      <c r="J41" s="158"/>
      <c r="K41" s="158"/>
      <c r="L41" s="158"/>
      <c r="M41" s="158"/>
      <c r="N41" s="158"/>
      <c r="O41" s="158"/>
    </row>
    <row r="42" spans="1:15" ht="18" customHeight="1" x14ac:dyDescent="0.25">
      <c r="A42" s="711" t="s">
        <v>466</v>
      </c>
      <c r="B42" s="712"/>
      <c r="C42" s="634">
        <v>0</v>
      </c>
      <c r="D42" s="635"/>
      <c r="E42" s="618"/>
      <c r="F42" s="621"/>
      <c r="G42" s="621"/>
      <c r="H42" s="380"/>
      <c r="I42" s="414"/>
      <c r="J42" s="158"/>
      <c r="K42" s="158"/>
      <c r="L42" s="158"/>
      <c r="M42" s="158"/>
      <c r="N42" s="158"/>
      <c r="O42" s="158"/>
    </row>
    <row r="43" spans="1:15" ht="18" customHeight="1" x14ac:dyDescent="0.25">
      <c r="A43" s="431" t="s">
        <v>467</v>
      </c>
      <c r="B43" s="432"/>
      <c r="C43" s="433"/>
      <c r="D43" s="434"/>
      <c r="E43" s="619"/>
      <c r="F43" s="622"/>
      <c r="G43" s="622"/>
      <c r="H43" s="380"/>
      <c r="I43" s="414"/>
      <c r="J43" s="158"/>
      <c r="K43" s="158"/>
      <c r="L43" s="158"/>
      <c r="M43" s="158"/>
      <c r="N43" s="158"/>
      <c r="O43" s="158"/>
    </row>
    <row r="44" spans="1:15" ht="18" customHeight="1" x14ac:dyDescent="0.25">
      <c r="A44" s="625" t="s">
        <v>173</v>
      </c>
      <c r="B44" s="626"/>
      <c r="C44" s="626"/>
      <c r="D44" s="627"/>
      <c r="E44" s="617"/>
      <c r="F44" s="620" t="s">
        <v>165</v>
      </c>
      <c r="G44" s="656" t="s">
        <v>165</v>
      </c>
      <c r="H44" s="379"/>
      <c r="I44" s="360"/>
      <c r="J44" s="158"/>
      <c r="K44" s="158"/>
      <c r="L44" s="158"/>
      <c r="M44" s="158"/>
      <c r="N44" s="158"/>
      <c r="O44" s="158"/>
    </row>
    <row r="45" spans="1:15" ht="18" customHeight="1" x14ac:dyDescent="0.25">
      <c r="A45" s="705"/>
      <c r="B45" s="706"/>
      <c r="C45" s="706"/>
      <c r="D45" s="707"/>
      <c r="E45" s="653"/>
      <c r="F45" s="621"/>
      <c r="G45" s="656"/>
      <c r="H45" s="379"/>
      <c r="I45" s="360" t="s">
        <v>279</v>
      </c>
      <c r="J45" s="158"/>
      <c r="K45" s="158"/>
      <c r="L45" s="158"/>
      <c r="M45" s="158"/>
      <c r="N45" s="158"/>
      <c r="O45" s="158"/>
    </row>
    <row r="46" spans="1:15" ht="18" customHeight="1" x14ac:dyDescent="0.25">
      <c r="A46" s="702"/>
      <c r="B46" s="703"/>
      <c r="C46" s="703"/>
      <c r="D46" s="704"/>
      <c r="E46" s="623"/>
      <c r="F46" s="622"/>
      <c r="G46" s="656"/>
      <c r="H46" s="379"/>
      <c r="I46" s="360"/>
      <c r="J46" s="158"/>
      <c r="K46" s="158"/>
      <c r="L46" s="158"/>
      <c r="M46" s="158"/>
      <c r="N46" s="158"/>
      <c r="O46" s="158"/>
    </row>
    <row r="47" spans="1:15" ht="18" customHeight="1" x14ac:dyDescent="0.25">
      <c r="A47" s="625" t="s">
        <v>174</v>
      </c>
      <c r="B47" s="626"/>
      <c r="C47" s="626"/>
      <c r="D47" s="627"/>
      <c r="E47" s="636" t="s">
        <v>165</v>
      </c>
      <c r="F47" s="638" t="s">
        <v>165</v>
      </c>
      <c r="G47" s="638" t="s">
        <v>165</v>
      </c>
      <c r="H47" s="305"/>
      <c r="I47" s="360"/>
      <c r="J47" s="158"/>
      <c r="K47" s="158"/>
      <c r="L47" s="158"/>
      <c r="M47" s="158"/>
      <c r="N47" s="158"/>
      <c r="O47" s="158"/>
    </row>
    <row r="48" spans="1:15" ht="18" customHeight="1" x14ac:dyDescent="0.25">
      <c r="A48" s="705"/>
      <c r="B48" s="706"/>
      <c r="C48" s="706"/>
      <c r="D48" s="707"/>
      <c r="E48" s="641"/>
      <c r="F48" s="641"/>
      <c r="G48" s="641"/>
      <c r="H48" s="378"/>
      <c r="I48" s="360" t="s">
        <v>279</v>
      </c>
      <c r="J48" s="158"/>
      <c r="K48" s="158"/>
      <c r="L48" s="158"/>
      <c r="M48" s="158"/>
      <c r="N48" s="158"/>
      <c r="O48" s="158"/>
    </row>
    <row r="49" spans="1:15" ht="18" customHeight="1" x14ac:dyDescent="0.25">
      <c r="A49" s="671"/>
      <c r="B49" s="672"/>
      <c r="C49" s="672"/>
      <c r="D49" s="673"/>
      <c r="E49" s="637"/>
      <c r="F49" s="637"/>
      <c r="G49" s="637"/>
      <c r="H49" s="378"/>
      <c r="I49" s="360"/>
      <c r="J49" s="158"/>
      <c r="K49" s="158"/>
      <c r="L49" s="158"/>
      <c r="M49" s="158"/>
      <c r="N49" s="158"/>
      <c r="O49" s="158"/>
    </row>
    <row r="50" spans="1:15" ht="20.100000000000001" customHeight="1" x14ac:dyDescent="0.25">
      <c r="A50" s="688" t="s">
        <v>175</v>
      </c>
      <c r="B50" s="688"/>
      <c r="C50" s="688"/>
      <c r="D50" s="689"/>
      <c r="E50" s="639"/>
      <c r="F50" s="640"/>
      <c r="G50" s="382"/>
      <c r="H50" s="378"/>
      <c r="I50" s="360"/>
      <c r="J50" s="158"/>
      <c r="K50" s="158"/>
      <c r="L50" s="158"/>
      <c r="M50" s="158"/>
      <c r="N50" s="158"/>
      <c r="O50" s="158"/>
    </row>
    <row r="51" spans="1:15" ht="18" customHeight="1" x14ac:dyDescent="0.25">
      <c r="A51" s="699" t="s">
        <v>176</v>
      </c>
      <c r="B51" s="700"/>
      <c r="C51" s="700"/>
      <c r="D51" s="701"/>
      <c r="E51" s="622" t="s">
        <v>165</v>
      </c>
      <c r="F51" s="619" t="s">
        <v>165</v>
      </c>
      <c r="G51" s="619" t="s">
        <v>165</v>
      </c>
      <c r="H51" s="305"/>
      <c r="I51" s="360"/>
      <c r="J51" s="158"/>
      <c r="K51" s="158"/>
      <c r="L51" s="158"/>
      <c r="M51" s="158"/>
      <c r="N51" s="158"/>
      <c r="O51" s="158"/>
    </row>
    <row r="52" spans="1:15" ht="69" customHeight="1" x14ac:dyDescent="0.25">
      <c r="A52" s="690"/>
      <c r="B52" s="691"/>
      <c r="C52" s="691"/>
      <c r="D52" s="692"/>
      <c r="E52" s="641"/>
      <c r="F52" s="641"/>
      <c r="G52" s="641"/>
      <c r="H52" s="378"/>
      <c r="I52" s="496" t="s">
        <v>289</v>
      </c>
      <c r="J52" s="496"/>
      <c r="K52" s="496"/>
      <c r="L52" s="496"/>
      <c r="M52" s="496"/>
      <c r="N52" s="496"/>
      <c r="O52" s="496"/>
    </row>
    <row r="53" spans="1:15" ht="18" customHeight="1" x14ac:dyDescent="0.25">
      <c r="A53" s="625" t="s">
        <v>177</v>
      </c>
      <c r="B53" s="626"/>
      <c r="C53" s="626"/>
      <c r="D53" s="627"/>
      <c r="E53" s="636" t="s">
        <v>165</v>
      </c>
      <c r="F53" s="638" t="s">
        <v>165</v>
      </c>
      <c r="G53" s="638" t="s">
        <v>165</v>
      </c>
      <c r="H53" s="305"/>
      <c r="I53" s="360"/>
      <c r="J53" s="158"/>
      <c r="K53" s="158"/>
      <c r="L53" s="158"/>
      <c r="M53" s="158"/>
      <c r="N53" s="158"/>
      <c r="O53" s="158"/>
    </row>
    <row r="54" spans="1:15" ht="18" customHeight="1" x14ac:dyDescent="0.25">
      <c r="A54" s="628"/>
      <c r="B54" s="629"/>
      <c r="C54" s="629"/>
      <c r="D54" s="630"/>
      <c r="E54" s="636"/>
      <c r="F54" s="638"/>
      <c r="G54" s="638"/>
      <c r="H54" s="305"/>
      <c r="I54" s="360" t="s">
        <v>279</v>
      </c>
      <c r="J54" s="158"/>
      <c r="K54" s="158"/>
      <c r="L54" s="158"/>
      <c r="M54" s="158"/>
      <c r="N54" s="158"/>
      <c r="O54" s="158"/>
    </row>
    <row r="55" spans="1:15" ht="18" customHeight="1" x14ac:dyDescent="0.25">
      <c r="A55" s="631"/>
      <c r="B55" s="632"/>
      <c r="C55" s="632"/>
      <c r="D55" s="633"/>
      <c r="E55" s="641"/>
      <c r="F55" s="641"/>
      <c r="G55" s="641"/>
      <c r="H55" s="378"/>
      <c r="I55" s="360"/>
      <c r="J55" s="158"/>
      <c r="K55" s="158"/>
      <c r="L55" s="158"/>
      <c r="M55" s="158"/>
      <c r="N55" s="158"/>
      <c r="O55" s="158"/>
    </row>
    <row r="56" spans="1:15" ht="18" customHeight="1" x14ac:dyDescent="0.25">
      <c r="A56" s="625" t="s">
        <v>178</v>
      </c>
      <c r="B56" s="626"/>
      <c r="C56" s="626"/>
      <c r="D56" s="627"/>
      <c r="E56" s="620" t="s">
        <v>165</v>
      </c>
      <c r="F56" s="617"/>
      <c r="G56" s="617"/>
      <c r="H56" s="305"/>
      <c r="I56" s="360"/>
      <c r="J56" s="158"/>
      <c r="K56" s="158"/>
      <c r="L56" s="158"/>
      <c r="M56" s="158"/>
      <c r="N56" s="158"/>
      <c r="O56" s="158"/>
    </row>
    <row r="57" spans="1:15" ht="18" customHeight="1" x14ac:dyDescent="0.25">
      <c r="A57" s="628"/>
      <c r="B57" s="629"/>
      <c r="C57" s="629"/>
      <c r="D57" s="630"/>
      <c r="E57" s="621"/>
      <c r="F57" s="618"/>
      <c r="G57" s="618"/>
      <c r="H57" s="305"/>
      <c r="I57" s="360" t="s">
        <v>279</v>
      </c>
      <c r="J57" s="158"/>
      <c r="K57" s="158"/>
      <c r="L57" s="158"/>
      <c r="M57" s="158"/>
      <c r="N57" s="158"/>
      <c r="O57" s="158"/>
    </row>
    <row r="58" spans="1:15" ht="18" customHeight="1" x14ac:dyDescent="0.25">
      <c r="A58" s="696"/>
      <c r="B58" s="697"/>
      <c r="C58" s="697"/>
      <c r="D58" s="698"/>
      <c r="E58" s="623"/>
      <c r="F58" s="623"/>
      <c r="G58" s="623"/>
      <c r="H58" s="378"/>
      <c r="I58" s="360"/>
      <c r="J58" s="158"/>
      <c r="K58" s="158"/>
      <c r="L58" s="158"/>
      <c r="M58" s="158"/>
      <c r="N58" s="158"/>
      <c r="O58" s="158"/>
    </row>
    <row r="59" spans="1:15" ht="20.100000000000001" customHeight="1" x14ac:dyDescent="0.25">
      <c r="A59" s="625" t="s">
        <v>179</v>
      </c>
      <c r="B59" s="626"/>
      <c r="C59" s="626"/>
      <c r="D59" s="627"/>
      <c r="E59" s="620" t="s">
        <v>165</v>
      </c>
      <c r="F59" s="617" t="s">
        <v>165</v>
      </c>
      <c r="G59" s="617" t="s">
        <v>165</v>
      </c>
      <c r="H59" s="305"/>
      <c r="I59" s="360"/>
      <c r="J59" s="158"/>
      <c r="K59" s="158"/>
      <c r="L59" s="158"/>
      <c r="M59" s="158"/>
      <c r="N59" s="158"/>
      <c r="O59" s="158"/>
    </row>
    <row r="60" spans="1:15" ht="57.15" customHeight="1" x14ac:dyDescent="0.25">
      <c r="A60" s="690"/>
      <c r="B60" s="691"/>
      <c r="C60" s="691"/>
      <c r="D60" s="692"/>
      <c r="E60" s="623"/>
      <c r="F60" s="623"/>
      <c r="G60" s="623"/>
      <c r="H60" s="378"/>
      <c r="I60" s="494" t="s">
        <v>290</v>
      </c>
      <c r="J60" s="494"/>
      <c r="K60" s="494"/>
      <c r="L60" s="494"/>
      <c r="M60" s="494"/>
      <c r="N60" s="494"/>
      <c r="O60" s="494"/>
    </row>
    <row r="61" spans="1:15" ht="18" customHeight="1" x14ac:dyDescent="0.25">
      <c r="A61" s="693" t="s">
        <v>287</v>
      </c>
      <c r="B61" s="694"/>
      <c r="C61" s="694"/>
      <c r="D61" s="695"/>
      <c r="E61" s="636" t="s">
        <v>165</v>
      </c>
      <c r="F61" s="638" t="s">
        <v>165</v>
      </c>
      <c r="G61" s="638" t="s">
        <v>165</v>
      </c>
      <c r="H61" s="305"/>
      <c r="I61" s="360"/>
      <c r="J61" s="158"/>
      <c r="K61" s="158"/>
      <c r="L61" s="158"/>
      <c r="M61" s="158"/>
      <c r="N61" s="158"/>
      <c r="O61" s="158"/>
    </row>
    <row r="62" spans="1:15" ht="18" customHeight="1" x14ac:dyDescent="0.25">
      <c r="A62" s="628"/>
      <c r="B62" s="629"/>
      <c r="C62" s="629"/>
      <c r="D62" s="630"/>
      <c r="E62" s="636"/>
      <c r="F62" s="638"/>
      <c r="G62" s="638"/>
      <c r="H62" s="305"/>
      <c r="I62" s="360" t="s">
        <v>279</v>
      </c>
      <c r="J62" s="158"/>
      <c r="K62" s="158"/>
      <c r="L62" s="158"/>
      <c r="M62" s="158"/>
      <c r="N62" s="158"/>
      <c r="O62" s="158"/>
    </row>
    <row r="63" spans="1:15" ht="18" customHeight="1" x14ac:dyDescent="0.25">
      <c r="A63" s="668"/>
      <c r="B63" s="669"/>
      <c r="C63" s="669"/>
      <c r="D63" s="670"/>
      <c r="E63" s="637"/>
      <c r="F63" s="637"/>
      <c r="G63" s="637"/>
      <c r="H63" s="378"/>
      <c r="I63" s="360"/>
      <c r="J63" s="158"/>
      <c r="K63" s="158"/>
      <c r="L63" s="158"/>
      <c r="M63" s="158"/>
      <c r="N63" s="158"/>
      <c r="O63" s="158"/>
    </row>
    <row r="64" spans="1:15" ht="22.65" customHeight="1" x14ac:dyDescent="0.25">
      <c r="A64" s="688" t="s">
        <v>288</v>
      </c>
      <c r="B64" s="688"/>
      <c r="C64" s="688"/>
      <c r="D64" s="689"/>
      <c r="E64" s="639"/>
      <c r="F64" s="640"/>
      <c r="G64" s="382"/>
      <c r="H64" s="378"/>
      <c r="I64" s="360"/>
      <c r="J64" s="158"/>
      <c r="K64" s="158"/>
      <c r="L64" s="158"/>
      <c r="M64" s="158"/>
      <c r="N64" s="158"/>
      <c r="O64" s="158"/>
    </row>
    <row r="65" spans="1:15" ht="18" customHeight="1" x14ac:dyDescent="0.25">
      <c r="A65" s="625" t="s">
        <v>180</v>
      </c>
      <c r="B65" s="626"/>
      <c r="C65" s="626"/>
      <c r="D65" s="627"/>
      <c r="E65" s="617" t="s">
        <v>165</v>
      </c>
      <c r="F65" s="620" t="s">
        <v>165</v>
      </c>
      <c r="G65" s="620" t="s">
        <v>165</v>
      </c>
      <c r="H65" s="379"/>
      <c r="I65" s="360"/>
      <c r="J65" s="158"/>
      <c r="K65" s="158"/>
      <c r="L65" s="158"/>
      <c r="M65" s="158"/>
      <c r="N65" s="158"/>
      <c r="O65" s="158"/>
    </row>
    <row r="66" spans="1:15" ht="61.5" customHeight="1" x14ac:dyDescent="0.25">
      <c r="A66" s="690"/>
      <c r="B66" s="691"/>
      <c r="C66" s="691"/>
      <c r="D66" s="692"/>
      <c r="E66" s="623"/>
      <c r="F66" s="623"/>
      <c r="G66" s="623"/>
      <c r="H66" s="378"/>
      <c r="I66" s="496" t="s">
        <v>291</v>
      </c>
      <c r="J66" s="496"/>
      <c r="K66" s="496"/>
      <c r="L66" s="496"/>
      <c r="M66" s="496"/>
      <c r="N66" s="496"/>
      <c r="O66" s="496"/>
    </row>
    <row r="67" spans="1:15" ht="18" customHeight="1" x14ac:dyDescent="0.25">
      <c r="A67" s="625" t="s">
        <v>181</v>
      </c>
      <c r="B67" s="626"/>
      <c r="C67" s="626"/>
      <c r="D67" s="627"/>
      <c r="E67" s="620" t="s">
        <v>165</v>
      </c>
      <c r="F67" s="617" t="s">
        <v>165</v>
      </c>
      <c r="G67" s="617" t="s">
        <v>165</v>
      </c>
      <c r="H67" s="305"/>
      <c r="I67" s="360"/>
      <c r="J67" s="158"/>
      <c r="K67" s="158"/>
      <c r="L67" s="158"/>
      <c r="M67" s="158"/>
      <c r="N67" s="158"/>
      <c r="O67" s="158"/>
    </row>
    <row r="68" spans="1:15" ht="18" customHeight="1" x14ac:dyDescent="0.25">
      <c r="A68" s="628"/>
      <c r="B68" s="629"/>
      <c r="C68" s="629"/>
      <c r="D68" s="630"/>
      <c r="E68" s="653"/>
      <c r="F68" s="653"/>
      <c r="G68" s="653"/>
      <c r="H68" s="378"/>
      <c r="I68" s="360" t="s">
        <v>279</v>
      </c>
      <c r="J68" s="158"/>
      <c r="K68" s="158"/>
      <c r="L68" s="158"/>
      <c r="M68" s="158"/>
      <c r="N68" s="158"/>
      <c r="O68" s="158"/>
    </row>
    <row r="69" spans="1:15" ht="18" customHeight="1" x14ac:dyDescent="0.25">
      <c r="A69" s="685"/>
      <c r="B69" s="686"/>
      <c r="C69" s="686"/>
      <c r="D69" s="687"/>
      <c r="E69" s="623"/>
      <c r="F69" s="623"/>
      <c r="G69" s="623"/>
      <c r="H69" s="378"/>
      <c r="I69" s="360"/>
      <c r="J69" s="158"/>
      <c r="K69" s="158"/>
      <c r="L69" s="158"/>
      <c r="M69" s="158"/>
      <c r="N69" s="158"/>
      <c r="O69" s="158"/>
    </row>
    <row r="70" spans="1:15" ht="18" customHeight="1" x14ac:dyDescent="0.25">
      <c r="A70" s="625" t="s">
        <v>182</v>
      </c>
      <c r="B70" s="626"/>
      <c r="C70" s="626"/>
      <c r="D70" s="627"/>
      <c r="E70" s="617" t="s">
        <v>165</v>
      </c>
      <c r="F70" s="620" t="s">
        <v>165</v>
      </c>
      <c r="G70" s="620" t="s">
        <v>165</v>
      </c>
      <c r="H70" s="379"/>
      <c r="I70" s="360"/>
      <c r="J70" s="158"/>
      <c r="K70" s="158"/>
      <c r="L70" s="158"/>
      <c r="M70" s="158"/>
      <c r="N70" s="158"/>
      <c r="O70" s="158"/>
    </row>
    <row r="71" spans="1:15" ht="18" customHeight="1" x14ac:dyDescent="0.25">
      <c r="A71" s="628"/>
      <c r="B71" s="629"/>
      <c r="C71" s="629"/>
      <c r="D71" s="630"/>
      <c r="E71" s="653"/>
      <c r="F71" s="653"/>
      <c r="G71" s="653"/>
      <c r="H71" s="378"/>
      <c r="I71" s="360" t="s">
        <v>279</v>
      </c>
      <c r="J71" s="158"/>
      <c r="K71" s="158"/>
      <c r="L71" s="158"/>
      <c r="M71" s="158"/>
      <c r="N71" s="158"/>
      <c r="O71" s="158"/>
    </row>
    <row r="72" spans="1:15" ht="18" customHeight="1" x14ac:dyDescent="0.25">
      <c r="A72" s="631"/>
      <c r="B72" s="632"/>
      <c r="C72" s="632"/>
      <c r="D72" s="633"/>
      <c r="E72" s="623"/>
      <c r="F72" s="623"/>
      <c r="G72" s="623"/>
      <c r="H72" s="378"/>
      <c r="I72" s="360"/>
      <c r="J72" s="158"/>
      <c r="K72" s="158"/>
      <c r="L72" s="158"/>
      <c r="M72" s="158"/>
      <c r="N72" s="158"/>
      <c r="O72" s="158"/>
    </row>
    <row r="73" spans="1:15" ht="18" customHeight="1" x14ac:dyDescent="0.25">
      <c r="A73" s="625" t="s">
        <v>183</v>
      </c>
      <c r="B73" s="626"/>
      <c r="C73" s="626"/>
      <c r="D73" s="627"/>
      <c r="E73" s="617" t="s">
        <v>165</v>
      </c>
      <c r="F73" s="620" t="s">
        <v>165</v>
      </c>
      <c r="G73" s="620" t="s">
        <v>165</v>
      </c>
      <c r="H73" s="379"/>
      <c r="I73" s="360"/>
      <c r="J73" s="158"/>
      <c r="K73" s="158"/>
      <c r="L73" s="158"/>
      <c r="M73" s="158"/>
      <c r="N73" s="158"/>
      <c r="O73" s="158"/>
    </row>
    <row r="74" spans="1:15" ht="18" customHeight="1" x14ac:dyDescent="0.25">
      <c r="A74" s="628"/>
      <c r="B74" s="629"/>
      <c r="C74" s="629"/>
      <c r="D74" s="630"/>
      <c r="E74" s="618"/>
      <c r="F74" s="621"/>
      <c r="G74" s="621"/>
      <c r="H74" s="379"/>
      <c r="I74" s="360" t="s">
        <v>279</v>
      </c>
      <c r="J74" s="158"/>
      <c r="K74" s="158"/>
      <c r="L74" s="158"/>
      <c r="M74" s="158"/>
      <c r="N74" s="158"/>
      <c r="O74" s="158"/>
    </row>
    <row r="75" spans="1:15" ht="18" customHeight="1" x14ac:dyDescent="0.25">
      <c r="A75" s="631"/>
      <c r="B75" s="632"/>
      <c r="C75" s="632"/>
      <c r="D75" s="633"/>
      <c r="E75" s="623"/>
      <c r="F75" s="624"/>
      <c r="G75" s="624"/>
      <c r="H75" s="380"/>
      <c r="I75" s="360"/>
      <c r="J75" s="158"/>
      <c r="K75" s="158"/>
      <c r="L75" s="158"/>
      <c r="M75" s="158"/>
      <c r="N75" s="158"/>
      <c r="O75" s="158"/>
    </row>
    <row r="76" spans="1:15" ht="18" customHeight="1" x14ac:dyDescent="0.25">
      <c r="A76" s="625" t="s">
        <v>184</v>
      </c>
      <c r="B76" s="626"/>
      <c r="C76" s="626"/>
      <c r="D76" s="627"/>
      <c r="E76" s="617" t="s">
        <v>165</v>
      </c>
      <c r="F76" s="620" t="s">
        <v>165</v>
      </c>
      <c r="G76" s="620" t="s">
        <v>165</v>
      </c>
      <c r="H76" s="379"/>
      <c r="I76" s="360"/>
      <c r="J76" s="158"/>
      <c r="K76" s="158"/>
      <c r="L76" s="158"/>
      <c r="M76" s="158"/>
      <c r="N76" s="158"/>
      <c r="O76" s="158"/>
    </row>
    <row r="77" spans="1:15" ht="18" customHeight="1" x14ac:dyDescent="0.25">
      <c r="A77" s="683" t="s">
        <v>281</v>
      </c>
      <c r="B77" s="684"/>
      <c r="C77" s="328">
        <v>0</v>
      </c>
      <c r="D77" s="329">
        <v>0</v>
      </c>
      <c r="E77" s="618"/>
      <c r="F77" s="621"/>
      <c r="G77" s="621"/>
      <c r="H77" s="380"/>
      <c r="I77" s="360" t="s">
        <v>292</v>
      </c>
      <c r="J77" s="158" t="s">
        <v>293</v>
      </c>
      <c r="K77" s="158"/>
      <c r="L77" s="158"/>
      <c r="M77" s="158"/>
      <c r="N77" s="158"/>
      <c r="O77" s="158"/>
    </row>
    <row r="78" spans="1:15" ht="18" customHeight="1" x14ac:dyDescent="0.25">
      <c r="A78" s="683" t="s">
        <v>282</v>
      </c>
      <c r="B78" s="684"/>
      <c r="C78" s="330">
        <v>0</v>
      </c>
      <c r="D78" s="329">
        <v>0</v>
      </c>
      <c r="E78" s="618"/>
      <c r="F78" s="621"/>
      <c r="G78" s="621"/>
      <c r="H78" s="380"/>
      <c r="I78" s="360"/>
      <c r="J78" s="158" t="s">
        <v>294</v>
      </c>
      <c r="K78" s="158"/>
      <c r="L78" s="158"/>
      <c r="M78" s="158"/>
      <c r="N78" s="158"/>
      <c r="O78" s="158"/>
    </row>
    <row r="79" spans="1:15" ht="18" customHeight="1" x14ac:dyDescent="0.25">
      <c r="A79" s="683" t="s">
        <v>464</v>
      </c>
      <c r="B79" s="684"/>
      <c r="C79" s="330">
        <v>0</v>
      </c>
      <c r="D79" s="329">
        <v>0</v>
      </c>
      <c r="E79" s="618"/>
      <c r="F79" s="621"/>
      <c r="G79" s="621"/>
      <c r="H79" s="380"/>
      <c r="I79" s="414"/>
      <c r="J79" s="158" t="s">
        <v>468</v>
      </c>
      <c r="K79" s="158"/>
      <c r="L79" s="158"/>
      <c r="M79" s="158"/>
      <c r="N79" s="158"/>
      <c r="O79" s="158"/>
    </row>
    <row r="80" spans="1:15" ht="18" customHeight="1" x14ac:dyDescent="0.25">
      <c r="A80" s="683" t="s">
        <v>465</v>
      </c>
      <c r="B80" s="684"/>
      <c r="C80" s="330">
        <v>0</v>
      </c>
      <c r="D80" s="329">
        <v>0</v>
      </c>
      <c r="E80" s="618"/>
      <c r="F80" s="621"/>
      <c r="G80" s="621"/>
      <c r="H80" s="380"/>
      <c r="I80" s="414"/>
      <c r="J80" s="158" t="s">
        <v>469</v>
      </c>
      <c r="K80" s="158"/>
      <c r="L80" s="158"/>
      <c r="M80" s="158"/>
      <c r="N80" s="158"/>
      <c r="O80" s="158"/>
    </row>
    <row r="81" spans="1:15" ht="18" customHeight="1" x14ac:dyDescent="0.25">
      <c r="A81" s="683" t="s">
        <v>466</v>
      </c>
      <c r="B81" s="684"/>
      <c r="C81" s="330">
        <v>0</v>
      </c>
      <c r="D81" s="329">
        <v>0</v>
      </c>
      <c r="E81" s="619"/>
      <c r="F81" s="622"/>
      <c r="G81" s="622"/>
      <c r="H81" s="380"/>
      <c r="I81" s="414"/>
      <c r="J81" s="158" t="s">
        <v>470</v>
      </c>
      <c r="K81" s="158"/>
      <c r="L81" s="158"/>
      <c r="M81" s="158"/>
      <c r="N81" s="158"/>
      <c r="O81" s="158"/>
    </row>
    <row r="82" spans="1:15" ht="18" customHeight="1" x14ac:dyDescent="0.25">
      <c r="A82" s="626" t="s">
        <v>185</v>
      </c>
      <c r="B82" s="626"/>
      <c r="C82" s="626"/>
      <c r="D82" s="627"/>
      <c r="E82" s="617" t="s">
        <v>165</v>
      </c>
      <c r="F82" s="620" t="s">
        <v>165</v>
      </c>
      <c r="G82" s="620" t="s">
        <v>165</v>
      </c>
      <c r="H82" s="379"/>
      <c r="I82" s="360"/>
      <c r="J82" s="158"/>
      <c r="K82" s="158"/>
      <c r="L82" s="158"/>
      <c r="M82" s="158"/>
      <c r="N82" s="158"/>
      <c r="O82" s="158"/>
    </row>
    <row r="83" spans="1:15" ht="18" customHeight="1" x14ac:dyDescent="0.25">
      <c r="A83" s="674" t="s">
        <v>295</v>
      </c>
      <c r="B83" s="675"/>
      <c r="C83" s="675"/>
      <c r="D83" s="676"/>
      <c r="E83" s="618"/>
      <c r="F83" s="621"/>
      <c r="G83" s="621"/>
      <c r="H83" s="379"/>
      <c r="I83" s="360"/>
      <c r="J83" s="158"/>
      <c r="K83" s="158"/>
      <c r="L83" s="158"/>
      <c r="M83" s="158"/>
      <c r="N83" s="158"/>
      <c r="O83" s="158"/>
    </row>
    <row r="84" spans="1:15" ht="18" customHeight="1" x14ac:dyDescent="0.25">
      <c r="A84" s="677"/>
      <c r="B84" s="678"/>
      <c r="C84" s="678"/>
      <c r="D84" s="679"/>
      <c r="E84" s="618"/>
      <c r="F84" s="621"/>
      <c r="G84" s="621"/>
      <c r="H84" s="379"/>
      <c r="I84" s="360" t="s">
        <v>296</v>
      </c>
      <c r="J84" s="158"/>
      <c r="K84" s="158"/>
      <c r="L84" s="158"/>
      <c r="M84" s="158"/>
      <c r="N84" s="158"/>
      <c r="O84" s="158"/>
    </row>
    <row r="85" spans="1:15" ht="18" customHeight="1" x14ac:dyDescent="0.25">
      <c r="A85" s="642"/>
      <c r="B85" s="643"/>
      <c r="C85" s="643"/>
      <c r="D85" s="644"/>
      <c r="E85" s="618"/>
      <c r="F85" s="621"/>
      <c r="G85" s="621"/>
      <c r="H85" s="379"/>
      <c r="I85" s="360" t="s">
        <v>297</v>
      </c>
      <c r="J85" s="158"/>
      <c r="K85" s="158"/>
      <c r="L85" s="158"/>
      <c r="M85" s="158"/>
      <c r="N85" s="158"/>
      <c r="O85" s="158"/>
    </row>
    <row r="86" spans="1:15" ht="18" customHeight="1" x14ac:dyDescent="0.25">
      <c r="A86" s="680"/>
      <c r="B86" s="681"/>
      <c r="C86" s="681"/>
      <c r="D86" s="682"/>
      <c r="E86" s="623"/>
      <c r="F86" s="624"/>
      <c r="G86" s="624"/>
      <c r="H86" s="380"/>
      <c r="I86" s="360" t="s">
        <v>298</v>
      </c>
      <c r="J86" s="158"/>
      <c r="K86" s="158"/>
      <c r="L86" s="158"/>
      <c r="M86" s="158"/>
      <c r="N86" s="158"/>
      <c r="O86" s="158"/>
    </row>
    <row r="87" spans="1:15" ht="20.100000000000001" customHeight="1" x14ac:dyDescent="0.25">
      <c r="A87" s="648" t="s">
        <v>186</v>
      </c>
      <c r="B87" s="648"/>
      <c r="C87" s="648"/>
      <c r="D87" s="649"/>
      <c r="E87" s="315"/>
      <c r="F87" s="316"/>
      <c r="G87" s="383"/>
      <c r="H87" s="7"/>
      <c r="I87" s="360"/>
      <c r="J87" s="158"/>
      <c r="K87" s="158"/>
      <c r="L87" s="158"/>
      <c r="M87" s="158"/>
      <c r="N87" s="158"/>
      <c r="O87" s="158"/>
    </row>
    <row r="88" spans="1:15" ht="18" customHeight="1" x14ac:dyDescent="0.25">
      <c r="A88" s="668"/>
      <c r="B88" s="669"/>
      <c r="C88" s="669"/>
      <c r="D88" s="670"/>
      <c r="E88" s="621" t="s">
        <v>165</v>
      </c>
      <c r="F88" s="618" t="s">
        <v>165</v>
      </c>
      <c r="G88" s="618" t="s">
        <v>165</v>
      </c>
      <c r="H88" s="305"/>
      <c r="I88" s="360" t="s">
        <v>279</v>
      </c>
      <c r="J88" s="158"/>
      <c r="K88" s="158"/>
      <c r="L88" s="158"/>
      <c r="M88" s="158"/>
      <c r="N88" s="158"/>
      <c r="O88" s="158"/>
    </row>
    <row r="89" spans="1:15" ht="18" customHeight="1" x14ac:dyDescent="0.25">
      <c r="A89" s="671"/>
      <c r="B89" s="672"/>
      <c r="C89" s="672"/>
      <c r="D89" s="673"/>
      <c r="E89" s="621"/>
      <c r="F89" s="618"/>
      <c r="G89" s="618"/>
      <c r="H89" s="305"/>
      <c r="I89" s="360"/>
      <c r="J89" s="158"/>
      <c r="K89" s="158"/>
      <c r="L89" s="158"/>
      <c r="M89" s="158"/>
      <c r="N89" s="158"/>
      <c r="O89" s="158"/>
    </row>
    <row r="90" spans="1:15" ht="18" customHeight="1" x14ac:dyDescent="0.25">
      <c r="A90" s="626" t="s">
        <v>187</v>
      </c>
      <c r="B90" s="626"/>
      <c r="C90" s="626"/>
      <c r="D90" s="627"/>
      <c r="E90" s="317"/>
      <c r="F90" s="318"/>
      <c r="G90" s="384"/>
      <c r="H90" s="7"/>
      <c r="I90" s="360"/>
      <c r="J90" s="158"/>
      <c r="K90" s="158"/>
      <c r="L90" s="158"/>
      <c r="M90" s="158"/>
      <c r="N90" s="158"/>
      <c r="O90" s="158"/>
    </row>
    <row r="91" spans="1:15" ht="18" customHeight="1" x14ac:dyDescent="0.25">
      <c r="A91" s="642"/>
      <c r="B91" s="643"/>
      <c r="C91" s="643"/>
      <c r="D91" s="644"/>
      <c r="E91" s="620" t="s">
        <v>165</v>
      </c>
      <c r="F91" s="617"/>
      <c r="G91" s="617" t="s">
        <v>165</v>
      </c>
      <c r="H91" s="305"/>
      <c r="I91" s="360" t="s">
        <v>279</v>
      </c>
      <c r="J91" s="158"/>
      <c r="K91" s="158"/>
      <c r="L91" s="158"/>
      <c r="M91" s="158"/>
      <c r="N91" s="158"/>
      <c r="O91" s="158"/>
    </row>
    <row r="92" spans="1:15" ht="18" customHeight="1" x14ac:dyDescent="0.25">
      <c r="A92" s="645"/>
      <c r="B92" s="646"/>
      <c r="C92" s="646"/>
      <c r="D92" s="647"/>
      <c r="E92" s="622"/>
      <c r="F92" s="618"/>
      <c r="G92" s="618"/>
      <c r="H92" s="305"/>
      <c r="I92" s="360"/>
      <c r="J92" s="158"/>
      <c r="K92" s="158"/>
      <c r="L92" s="158"/>
      <c r="M92" s="158"/>
      <c r="N92" s="158"/>
      <c r="O92" s="158"/>
    </row>
    <row r="93" spans="1:15" s="5" customFormat="1" ht="18" customHeight="1" x14ac:dyDescent="0.25">
      <c r="A93" s="626" t="s">
        <v>188</v>
      </c>
      <c r="B93" s="626"/>
      <c r="C93" s="626"/>
      <c r="D93" s="627"/>
      <c r="E93" s="385"/>
      <c r="F93" s="317"/>
      <c r="G93" s="384"/>
      <c r="H93" s="7"/>
      <c r="I93" s="210"/>
      <c r="J93" s="198"/>
      <c r="K93" s="198"/>
      <c r="L93" s="198"/>
      <c r="M93" s="198"/>
      <c r="N93" s="198"/>
      <c r="O93" s="198"/>
    </row>
    <row r="94" spans="1:15" ht="18" customHeight="1" x14ac:dyDescent="0.25">
      <c r="A94" s="664" t="s">
        <v>299</v>
      </c>
      <c r="B94" s="665"/>
      <c r="C94" s="333"/>
      <c r="D94" s="319"/>
      <c r="E94" s="617" t="s">
        <v>165</v>
      </c>
      <c r="F94" s="621" t="s">
        <v>165</v>
      </c>
      <c r="G94" s="621" t="s">
        <v>165</v>
      </c>
      <c r="H94" s="379"/>
      <c r="I94" s="360" t="s">
        <v>300</v>
      </c>
      <c r="J94" s="158"/>
      <c r="K94" s="158"/>
      <c r="L94" s="158"/>
      <c r="M94" s="158"/>
      <c r="N94" s="158"/>
      <c r="O94" s="158"/>
    </row>
    <row r="95" spans="1:15" ht="18" customHeight="1" x14ac:dyDescent="0.25">
      <c r="A95" s="664" t="s">
        <v>301</v>
      </c>
      <c r="B95" s="665"/>
      <c r="C95" s="458"/>
      <c r="D95" s="320" t="s">
        <v>302</v>
      </c>
      <c r="E95" s="618"/>
      <c r="F95" s="621"/>
      <c r="G95" s="621"/>
      <c r="H95" s="379"/>
      <c r="I95" s="360" t="s">
        <v>303</v>
      </c>
      <c r="J95" s="158"/>
      <c r="K95" s="158"/>
      <c r="L95" s="158"/>
      <c r="M95" s="158"/>
      <c r="N95" s="158"/>
      <c r="O95" s="158"/>
    </row>
    <row r="96" spans="1:15" ht="18" customHeight="1" x14ac:dyDescent="0.25">
      <c r="A96" s="666" t="s">
        <v>304</v>
      </c>
      <c r="B96" s="667"/>
      <c r="C96" s="331">
        <v>0</v>
      </c>
      <c r="D96" s="321"/>
      <c r="E96" s="618"/>
      <c r="F96" s="621"/>
      <c r="G96" s="621"/>
      <c r="H96" s="379"/>
      <c r="I96" s="360"/>
      <c r="J96" s="158"/>
      <c r="K96" s="158"/>
      <c r="L96" s="158"/>
      <c r="M96" s="158"/>
      <c r="N96" s="158"/>
      <c r="O96" s="158"/>
    </row>
    <row r="97" spans="1:15" ht="18" customHeight="1" x14ac:dyDescent="0.25">
      <c r="A97" s="415" t="s">
        <v>306</v>
      </c>
      <c r="B97" s="332">
        <v>0</v>
      </c>
      <c r="C97" s="322">
        <f>C96*B97</f>
        <v>0</v>
      </c>
      <c r="D97" s="320"/>
      <c r="E97" s="618"/>
      <c r="F97" s="621"/>
      <c r="G97" s="621"/>
      <c r="H97" s="379"/>
      <c r="I97" s="655" t="s">
        <v>313</v>
      </c>
      <c r="J97" s="655"/>
      <c r="K97" s="655"/>
      <c r="L97" s="655"/>
      <c r="M97" s="655"/>
      <c r="N97" s="655"/>
      <c r="O97" s="655"/>
    </row>
    <row r="98" spans="1:15" ht="18" customHeight="1" x14ac:dyDescent="0.25">
      <c r="A98" s="657" t="s">
        <v>305</v>
      </c>
      <c r="B98" s="658"/>
      <c r="C98" s="322">
        <f>C96+C97</f>
        <v>0</v>
      </c>
      <c r="D98" s="323"/>
      <c r="E98" s="618"/>
      <c r="F98" s="621"/>
      <c r="G98" s="621"/>
      <c r="H98" s="379"/>
      <c r="I98" s="360"/>
      <c r="J98" s="158"/>
      <c r="K98" s="158"/>
      <c r="L98" s="158"/>
      <c r="M98" s="158"/>
      <c r="N98" s="158"/>
      <c r="O98" s="158"/>
    </row>
    <row r="99" spans="1:15" ht="18" customHeight="1" x14ac:dyDescent="0.25">
      <c r="A99" s="659" t="s">
        <v>307</v>
      </c>
      <c r="B99" s="660"/>
      <c r="C99" s="660"/>
      <c r="D99" s="661"/>
      <c r="E99" s="618"/>
      <c r="F99" s="621"/>
      <c r="G99" s="621"/>
      <c r="H99" s="379"/>
      <c r="I99" s="360"/>
      <c r="J99" s="158"/>
      <c r="K99" s="158"/>
      <c r="L99" s="158"/>
      <c r="M99" s="158"/>
      <c r="N99" s="158"/>
      <c r="O99" s="158"/>
    </row>
    <row r="100" spans="1:15" ht="18" customHeight="1" x14ac:dyDescent="0.25">
      <c r="A100" s="662">
        <v>0</v>
      </c>
      <c r="B100" s="663"/>
      <c r="C100" s="324" t="s">
        <v>308</v>
      </c>
      <c r="D100" s="325"/>
      <c r="E100" s="619"/>
      <c r="F100" s="622"/>
      <c r="G100" s="622"/>
      <c r="H100" s="379"/>
      <c r="I100" s="360"/>
      <c r="J100" s="158"/>
      <c r="K100" s="158"/>
      <c r="L100" s="158"/>
      <c r="M100" s="158"/>
      <c r="N100" s="158"/>
      <c r="O100" s="158"/>
    </row>
    <row r="101" spans="1:15" x14ac:dyDescent="0.25">
      <c r="I101" s="360"/>
      <c r="J101" s="158"/>
      <c r="K101" s="158"/>
      <c r="L101" s="158"/>
      <c r="M101" s="158"/>
      <c r="N101" s="158"/>
      <c r="O101" s="158"/>
    </row>
    <row r="102" spans="1:15" x14ac:dyDescent="0.25">
      <c r="I102" s="360"/>
      <c r="J102" s="158"/>
      <c r="K102" s="158"/>
      <c r="L102" s="158"/>
      <c r="M102" s="158"/>
      <c r="N102" s="158"/>
      <c r="O102" s="158"/>
    </row>
    <row r="103" spans="1:15" x14ac:dyDescent="0.25">
      <c r="I103" s="360"/>
      <c r="J103" s="158"/>
      <c r="K103" s="158"/>
      <c r="L103" s="158"/>
      <c r="M103" s="158"/>
      <c r="N103" s="158"/>
      <c r="O103" s="158"/>
    </row>
    <row r="104" spans="1:15" x14ac:dyDescent="0.25">
      <c r="A104" s="7"/>
      <c r="B104" s="7"/>
      <c r="C104" s="7"/>
      <c r="D104" s="7"/>
      <c r="E104" s="7"/>
      <c r="F104" s="7"/>
      <c r="G104" s="7"/>
      <c r="I104" s="360"/>
      <c r="J104" s="158"/>
      <c r="K104" s="158"/>
      <c r="L104" s="158"/>
      <c r="M104" s="158"/>
      <c r="N104" s="158"/>
      <c r="O104" s="158"/>
    </row>
    <row r="105" spans="1:15" x14ac:dyDescent="0.25">
      <c r="A105" s="388">
        <f ca="1">TODAY()</f>
        <v>45301</v>
      </c>
      <c r="B105" s="389" t="s">
        <v>309</v>
      </c>
      <c r="C105" s="391">
        <f ca="1">TODAY()</f>
        <v>45301</v>
      </c>
      <c r="D105" s="389" t="s">
        <v>126</v>
      </c>
      <c r="E105" s="7"/>
      <c r="F105" s="7"/>
      <c r="G105" s="7"/>
      <c r="I105" s="360"/>
      <c r="J105" s="158"/>
      <c r="K105" s="158"/>
      <c r="L105" s="158"/>
      <c r="M105" s="158"/>
      <c r="N105" s="158"/>
      <c r="O105" s="158"/>
    </row>
    <row r="106" spans="1:15" x14ac:dyDescent="0.25">
      <c r="A106" s="143" t="s">
        <v>350</v>
      </c>
      <c r="B106" s="390" t="s">
        <v>461</v>
      </c>
      <c r="C106" s="387" t="s">
        <v>350</v>
      </c>
      <c r="D106" s="390" t="s">
        <v>189</v>
      </c>
      <c r="E106" s="7"/>
      <c r="F106" s="348"/>
      <c r="G106" s="348"/>
      <c r="H106" s="348"/>
      <c r="I106" s="360" t="s">
        <v>492</v>
      </c>
      <c r="J106" s="158"/>
      <c r="K106" s="158"/>
      <c r="L106" s="158"/>
      <c r="M106" s="158"/>
      <c r="N106" s="158"/>
      <c r="O106" s="158"/>
    </row>
    <row r="107" spans="1:15" x14ac:dyDescent="0.25">
      <c r="A107" s="7"/>
      <c r="B107" s="349"/>
      <c r="C107" s="349"/>
      <c r="D107" s="7"/>
      <c r="E107" s="349"/>
      <c r="F107" s="7"/>
      <c r="G107" s="7"/>
      <c r="H107" s="7"/>
      <c r="I107" s="360"/>
      <c r="J107" s="158"/>
      <c r="K107" s="158"/>
      <c r="L107" s="158"/>
      <c r="M107" s="158"/>
      <c r="N107" s="158"/>
      <c r="O107" s="158"/>
    </row>
    <row r="108" spans="1:15" x14ac:dyDescent="0.25">
      <c r="A108" s="7"/>
      <c r="B108" s="349"/>
      <c r="C108" s="7"/>
      <c r="D108" s="386"/>
      <c r="E108" s="7"/>
      <c r="F108" s="7"/>
      <c r="G108" s="7"/>
      <c r="I108" s="360"/>
      <c r="J108" s="158"/>
      <c r="K108" s="158"/>
      <c r="L108" s="158"/>
      <c r="M108" s="158"/>
      <c r="N108" s="158"/>
      <c r="O108" s="158"/>
    </row>
    <row r="109" spans="1:15" x14ac:dyDescent="0.25">
      <c r="B109" s="327"/>
      <c r="D109" s="327"/>
      <c r="E109" s="326"/>
      <c r="F109" s="5"/>
      <c r="G109" s="5"/>
      <c r="H109" s="7"/>
      <c r="I109" s="360"/>
      <c r="J109" s="158"/>
      <c r="K109" s="158"/>
      <c r="L109" s="158"/>
      <c r="M109" s="158"/>
      <c r="N109" s="158"/>
      <c r="O109" s="158"/>
    </row>
    <row r="110" spans="1:15" x14ac:dyDescent="0.25">
      <c r="B110" s="327"/>
      <c r="D110" s="327"/>
      <c r="E110" s="326"/>
      <c r="F110" s="5"/>
      <c r="G110" s="5"/>
      <c r="H110" s="7"/>
      <c r="I110" s="360"/>
      <c r="J110" s="158"/>
      <c r="K110" s="158"/>
      <c r="L110" s="158"/>
      <c r="M110" s="158"/>
      <c r="N110" s="158"/>
      <c r="O110" s="158"/>
    </row>
    <row r="111" spans="1:15" x14ac:dyDescent="0.25">
      <c r="B111" s="327"/>
      <c r="D111" s="327"/>
      <c r="E111" s="326"/>
      <c r="F111" s="5"/>
      <c r="G111" s="5"/>
      <c r="H111" s="7"/>
      <c r="I111" s="360"/>
      <c r="J111" s="158"/>
      <c r="K111" s="158"/>
      <c r="L111" s="158"/>
      <c r="M111" s="158"/>
      <c r="N111" s="158"/>
      <c r="O111" s="158"/>
    </row>
  </sheetData>
  <sheetProtection algorithmName="SHA-512" hashValue="xLk1B4YA5Gb/4E+2PkvN8LIm7agcQfFTkiLbWAIo1yfGCLKHAQ/bgW2iMMEOvJefA+bMOEEYNWYdlcryTWMW1A==" saltValue="1z73/zRpe1ftN37Qoq8qwQ==" spinCount="100000" sheet="1" insertRows="0" selectLockedCells="1"/>
  <mergeCells count="168">
    <mergeCell ref="C14:D14"/>
    <mergeCell ref="I7:J7"/>
    <mergeCell ref="A10:B10"/>
    <mergeCell ref="C10:D10"/>
    <mergeCell ref="A7:F7"/>
    <mergeCell ref="A8:F8"/>
    <mergeCell ref="C12:F12"/>
    <mergeCell ref="E16:G16"/>
    <mergeCell ref="E18:F18"/>
    <mergeCell ref="A22:D22"/>
    <mergeCell ref="A23:D23"/>
    <mergeCell ref="A24:D24"/>
    <mergeCell ref="A25:D25"/>
    <mergeCell ref="A19:D19"/>
    <mergeCell ref="A20:D20"/>
    <mergeCell ref="A21:D21"/>
    <mergeCell ref="A16:D16"/>
    <mergeCell ref="A17:D17"/>
    <mergeCell ref="A18:D18"/>
    <mergeCell ref="A36:B36"/>
    <mergeCell ref="C34:D34"/>
    <mergeCell ref="C35:D35"/>
    <mergeCell ref="C36:D36"/>
    <mergeCell ref="A40:B40"/>
    <mergeCell ref="A41:B41"/>
    <mergeCell ref="A42:B42"/>
    <mergeCell ref="A26:D26"/>
    <mergeCell ref="A27:D27"/>
    <mergeCell ref="A28:D28"/>
    <mergeCell ref="A29:D29"/>
    <mergeCell ref="A30:D30"/>
    <mergeCell ref="A31:D31"/>
    <mergeCell ref="A32:B32"/>
    <mergeCell ref="C32:D32"/>
    <mergeCell ref="A33:B33"/>
    <mergeCell ref="C33:D33"/>
    <mergeCell ref="A34:B34"/>
    <mergeCell ref="A35:B35"/>
    <mergeCell ref="A50:D50"/>
    <mergeCell ref="A51:D51"/>
    <mergeCell ref="A52:D52"/>
    <mergeCell ref="A46:D46"/>
    <mergeCell ref="A47:D47"/>
    <mergeCell ref="A48:D48"/>
    <mergeCell ref="A49:D49"/>
    <mergeCell ref="A37:D37"/>
    <mergeCell ref="A38:B38"/>
    <mergeCell ref="C38:D38"/>
    <mergeCell ref="A39:B39"/>
    <mergeCell ref="C39:D39"/>
    <mergeCell ref="A44:D44"/>
    <mergeCell ref="A45:D45"/>
    <mergeCell ref="A56:D56"/>
    <mergeCell ref="A57:D57"/>
    <mergeCell ref="A58:D58"/>
    <mergeCell ref="E59:E60"/>
    <mergeCell ref="F59:F60"/>
    <mergeCell ref="G59:G60"/>
    <mergeCell ref="A53:D53"/>
    <mergeCell ref="A54:D54"/>
    <mergeCell ref="A55:D55"/>
    <mergeCell ref="A64:D64"/>
    <mergeCell ref="A65:D65"/>
    <mergeCell ref="A66:D66"/>
    <mergeCell ref="A61:D61"/>
    <mergeCell ref="A62:D62"/>
    <mergeCell ref="A63:D63"/>
    <mergeCell ref="A59:D59"/>
    <mergeCell ref="A60:D60"/>
    <mergeCell ref="I60:O60"/>
    <mergeCell ref="A70:D70"/>
    <mergeCell ref="A71:D71"/>
    <mergeCell ref="A72:D72"/>
    <mergeCell ref="A67:D67"/>
    <mergeCell ref="A68:D68"/>
    <mergeCell ref="A69:D69"/>
    <mergeCell ref="E67:E69"/>
    <mergeCell ref="F67:F69"/>
    <mergeCell ref="G67:G69"/>
    <mergeCell ref="A88:D88"/>
    <mergeCell ref="A89:D89"/>
    <mergeCell ref="A82:D82"/>
    <mergeCell ref="A83:D83"/>
    <mergeCell ref="A84:D84"/>
    <mergeCell ref="A85:D85"/>
    <mergeCell ref="A86:D86"/>
    <mergeCell ref="A76:D76"/>
    <mergeCell ref="A77:B77"/>
    <mergeCell ref="A78:B78"/>
    <mergeCell ref="A79:B79"/>
    <mergeCell ref="A80:B80"/>
    <mergeCell ref="A81:B81"/>
    <mergeCell ref="A98:B98"/>
    <mergeCell ref="A99:D99"/>
    <mergeCell ref="A100:B100"/>
    <mergeCell ref="E94:E100"/>
    <mergeCell ref="F94:F100"/>
    <mergeCell ref="G94:G100"/>
    <mergeCell ref="A93:D93"/>
    <mergeCell ref="A94:B94"/>
    <mergeCell ref="A95:B95"/>
    <mergeCell ref="A96:B96"/>
    <mergeCell ref="I97:O97"/>
    <mergeCell ref="I66:O66"/>
    <mergeCell ref="I52:O52"/>
    <mergeCell ref="E44:E46"/>
    <mergeCell ref="F44:F46"/>
    <mergeCell ref="G44:G46"/>
    <mergeCell ref="E47:E49"/>
    <mergeCell ref="F47:F49"/>
    <mergeCell ref="G47:G49"/>
    <mergeCell ref="E56:E58"/>
    <mergeCell ref="F56:F58"/>
    <mergeCell ref="G56:G58"/>
    <mergeCell ref="F51:F52"/>
    <mergeCell ref="G51:G52"/>
    <mergeCell ref="E53:E55"/>
    <mergeCell ref="F53:F55"/>
    <mergeCell ref="G53:G55"/>
    <mergeCell ref="E70:E72"/>
    <mergeCell ref="F70:F72"/>
    <mergeCell ref="G70:G72"/>
    <mergeCell ref="E88:E89"/>
    <mergeCell ref="F88:F89"/>
    <mergeCell ref="G88:G89"/>
    <mergeCell ref="E91:E92"/>
    <mergeCell ref="E20:E21"/>
    <mergeCell ref="F20:F21"/>
    <mergeCell ref="G20:G21"/>
    <mergeCell ref="E23:E25"/>
    <mergeCell ref="F23:F25"/>
    <mergeCell ref="G23:G25"/>
    <mergeCell ref="E26:E28"/>
    <mergeCell ref="F26:F28"/>
    <mergeCell ref="G26:G28"/>
    <mergeCell ref="F91:F92"/>
    <mergeCell ref="G91:G92"/>
    <mergeCell ref="E82:E86"/>
    <mergeCell ref="F82:F86"/>
    <mergeCell ref="G82:G86"/>
    <mergeCell ref="C40:D40"/>
    <mergeCell ref="C41:D41"/>
    <mergeCell ref="C42:D42"/>
    <mergeCell ref="E30:E43"/>
    <mergeCell ref="F30:F43"/>
    <mergeCell ref="G30:G43"/>
    <mergeCell ref="E61:E63"/>
    <mergeCell ref="F61:F63"/>
    <mergeCell ref="G61:G63"/>
    <mergeCell ref="E64:F64"/>
    <mergeCell ref="E65:E66"/>
    <mergeCell ref="F65:F66"/>
    <mergeCell ref="G65:G66"/>
    <mergeCell ref="E50:F50"/>
    <mergeCell ref="E51:E52"/>
    <mergeCell ref="A90:D90"/>
    <mergeCell ref="A91:D91"/>
    <mergeCell ref="A92:D92"/>
    <mergeCell ref="A87:D87"/>
    <mergeCell ref="E76:E81"/>
    <mergeCell ref="F76:F81"/>
    <mergeCell ref="G76:G81"/>
    <mergeCell ref="E73:E75"/>
    <mergeCell ref="F73:F75"/>
    <mergeCell ref="G73:G75"/>
    <mergeCell ref="A73:D73"/>
    <mergeCell ref="A74:D74"/>
    <mergeCell ref="A75:D75"/>
  </mergeCells>
  <dataValidations count="13">
    <dataValidation type="list" showInputMessage="1" showErrorMessage="1" sqref="A91:D91" xr:uid="{00000000-0002-0000-0800-000000000000}">
      <formula1>"Kein Bieter beruft sich auf das Vorliegen eines Irrtums. , Folgende/r Bieter beruft/berufen sich auf das Vorliegen eines Irrtums:"</formula1>
    </dataValidation>
    <dataValidation type="list" showInputMessage="1" showErrorMessage="1" sqref="A88:D88" xr:uid="{00000000-0002-0000-0800-000001000000}">
      <formula1>"Es war keine Aufklärung des Angebotsinhalts erforderlich. , Die Aufklärung des Angebotsinhalts war bei folgender Firma/folgenden Firmen erforderlich: "</formula1>
    </dataValidation>
    <dataValidation type="list" showInputMessage="1" showErrorMessage="1" sqref="A21:D21" xr:uid="{00000000-0002-0000-0800-000002000000}">
      <formula1>"Es liegt/liegen folgende Auffälligkeit/en vor:,Keine Auffälligkeit/en vorhanden."</formula1>
    </dataValidation>
    <dataValidation type="list" showInputMessage="1" showErrorMessage="1" sqref="A24:D24" xr:uid="{00000000-0002-0000-0800-000003000000}">
      <formula1>"Folgender Preis fehlt / Folgende Preise fehlen:,Es wurde kein fehlender Preis festgestellt."</formula1>
    </dataValidation>
    <dataValidation type="list" showInputMessage="1" showErrorMessage="1" sqref="A27:D27" xr:uid="{00000000-0002-0000-0800-000004000000}">
      <formula1>"Folgende/s Angebot/e wurde/n von der Wertung ausgeschlossen: ,Kein Angebot wurde von der Wertung ausgeschlossen."</formula1>
    </dataValidation>
    <dataValidation type="list" showInputMessage="1" showErrorMessage="1" sqref="A45:D45" xr:uid="{00000000-0002-0000-0800-000005000000}">
      <formula1>"Folgendes Angebot entspricht nicht den geforderten technischen Anforderungen:, Folgende Angebote entsprechen nicht den geforderten technischen Anforderungen: ,Die Angebote entsprechen alle den geforderten technischen Anforderungen."</formula1>
    </dataValidation>
    <dataValidation type="list" showInputMessage="1" showErrorMessage="1" sqref="A48:D48" xr:uid="{00000000-0002-0000-0800-000006000000}">
      <formula1>"Folgende/s Angebot/e wurde/n in Bezug auf die zu vergebene Leistung nicht sachgerecht erstellt: , In Bezug auf die zu vergebene Leistung wurden die Angebote sachgerecht erstellt."</formula1>
    </dataValidation>
    <dataValidation type="list" showInputMessage="1" showErrorMessage="1" sqref="A54:D54" xr:uid="{00000000-0002-0000-0800-000007000000}">
      <formula1>"Folgende/s Angebot/e wurde/n von der Wertung ausgeschlossen: , Kein Angebot wurde von der Wertung ausgeschlossen."</formula1>
    </dataValidation>
    <dataValidation type="list" showInputMessage="1" showErrorMessage="1" sqref="A57:D57" xr:uid="{00000000-0002-0000-0800-000008000000}">
      <formula1>"Alle Firmen erfüllen die gewerberechtlichen Voraussetzungen. , Folgende Firma/Firmen erfüllt/erfüllen die gewerberechtlichen Voraussetzungen nicht:"</formula1>
    </dataValidation>
    <dataValidation type="list" showInputMessage="1" showErrorMessage="1" sqref="A62:D62" xr:uid="{00000000-0002-0000-0800-000009000000}">
      <formula1>"Die Firmen führen alle Arbeiten ohne die Beschäftigung von Nachunternehmen aus. , Bei folgender Firma/folgenden Firmen ist die Beschäftigung von Nachunternehmen erforderlich:  "</formula1>
    </dataValidation>
    <dataValidation type="list" showInputMessage="1" showErrorMessage="1" sqref="A68:D68" xr:uid="{00000000-0002-0000-0800-00000A000000}">
      <formula1>"Feststellungen / Anhaltspunkte für ein wettbewerbsbeschränkendes Verhalten liegen nicht vor. , Folgende/r Feststellung/en / Anhaltspunkt/e für wettbewerbsbeschränkendes Verhalten liegt/liegen vor:"</formula1>
    </dataValidation>
    <dataValidation type="list" showInputMessage="1" showErrorMessage="1" sqref="A71:D71" xr:uid="{00000000-0002-0000-0800-00000B000000}">
      <formula1>"Es liegt/liegen kein/e unangemessen hohe/r oder niedrige/r Preis/e vor. , Bei folgender Firma/folgenden Firmen liegt/liegen unangemessen hohe oder niedrige Preise vor:"</formula1>
    </dataValidation>
    <dataValidation type="list" showInputMessage="1" showErrorMessage="1" sqref="A74:D74" xr:uid="{00000000-0002-0000-0800-00000C000000}">
      <formula1>"Es liegen keine unerwartet hohen Preise vor. , Bei folgender Firma/folgenden Firmen liegt/liegen ein unerwartet hohe/r Preis/e vor:"</formula1>
    </dataValidation>
  </dataValidations>
  <pageMargins left="0.70866141732283472" right="0.31496062992125984" top="0.78740157480314965" bottom="0.59055118110236227" header="0.31496062992125984" footer="0.31496062992125984"/>
  <pageSetup paperSize="9" scale="72" orientation="portrait" blackAndWhite="1" r:id="rId1"/>
  <rowBreaks count="1" manualBreakCount="1">
    <brk id="58" max="3"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BE5B649807B96469820D9AE363299A1" ma:contentTypeVersion="14" ma:contentTypeDescription="Ein neues Dokument erstellen." ma:contentTypeScope="" ma:versionID="ecfc330963bef3efff933bfcabc61c93">
  <xsd:schema xmlns:xsd="http://www.w3.org/2001/XMLSchema" xmlns:xs="http://www.w3.org/2001/XMLSchema" xmlns:p="http://schemas.microsoft.com/office/2006/metadata/properties" xmlns:ns2="36c4d090-b473-48e2-8443-d11228fffa39" xmlns:ns3="8b3736c9-822a-4b83-b90d-5a712e9ce041" targetNamespace="http://schemas.microsoft.com/office/2006/metadata/properties" ma:root="true" ma:fieldsID="6b40301f96f4f4d52251c1b2a8dc6a8f" ns2:_="" ns3:_="">
    <xsd:import namespace="36c4d090-b473-48e2-8443-d11228fffa39"/>
    <xsd:import namespace="8b3736c9-822a-4b83-b90d-5a712e9ce04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c4d090-b473-48e2-8443-d11228fffa3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ildmarkierungen" ma:readOnly="false" ma:fieldId="{5cf76f15-5ced-4ddc-b409-7134ff3c332f}" ma:taxonomyMulti="true" ma:sspId="35d33079-0ec2-4629-b015-13445a9c6f6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b3736c9-822a-4b83-b90d-5a712e9ce041"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D79545D-D4E2-46F2-8999-81EE2E812683}"/>
</file>

<file path=customXml/itemProps2.xml><?xml version="1.0" encoding="utf-8"?>
<ds:datastoreItem xmlns:ds="http://schemas.openxmlformats.org/officeDocument/2006/customXml" ds:itemID="{372ECFF0-E90F-43FB-81F2-BBA6ED886577}"/>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15</vt:i4>
      </vt:variant>
    </vt:vector>
  </HeadingPairs>
  <TitlesOfParts>
    <vt:vector size="30" baseType="lpstr">
      <vt:lpstr>Überblick</vt:lpstr>
      <vt:lpstr>Stammdaten</vt:lpstr>
      <vt:lpstr>Checkliste VOB</vt:lpstr>
      <vt:lpstr>Formular Kostenschätzung </vt:lpstr>
      <vt:lpstr>Ausschreibungstermine</vt:lpstr>
      <vt:lpstr>BA-Formular </vt:lpstr>
      <vt:lpstr>BA-Formular Anpassung</vt:lpstr>
      <vt:lpstr>BA-Nachtrag</vt:lpstr>
      <vt:lpstr>Vergabevorschlag</vt:lpstr>
      <vt:lpstr>Formblatt 214</vt:lpstr>
      <vt:lpstr>Formblatt 223</vt:lpstr>
      <vt:lpstr>Formblatt 226</vt:lpstr>
      <vt:lpstr>Formblatt 227</vt:lpstr>
      <vt:lpstr>Formblatt 242</vt:lpstr>
      <vt:lpstr>Richtlinie 321</vt:lpstr>
      <vt:lpstr>Ausschreibungstermine!Druckbereich</vt:lpstr>
      <vt:lpstr>'BA-Formular '!Druckbereich</vt:lpstr>
      <vt:lpstr>'BA-Formular Anpassung'!Druckbereich</vt:lpstr>
      <vt:lpstr>'BA-Nachtrag'!Druckbereich</vt:lpstr>
      <vt:lpstr>'Checkliste VOB'!Druckbereich</vt:lpstr>
      <vt:lpstr>'Formblatt 214'!Druckbereich</vt:lpstr>
      <vt:lpstr>'Formblatt 223'!Druckbereich</vt:lpstr>
      <vt:lpstr>'Formblatt 226'!Druckbereich</vt:lpstr>
      <vt:lpstr>'Formblatt 227'!Druckbereich</vt:lpstr>
      <vt:lpstr>'Formblatt 242'!Druckbereich</vt:lpstr>
      <vt:lpstr>'Formular Kostenschätzung '!Druckbereich</vt:lpstr>
      <vt:lpstr>'Richtlinie 321'!Druckbereich</vt:lpstr>
      <vt:lpstr>Stammdaten!Druckbereich</vt:lpstr>
      <vt:lpstr>Überblick!Druckbereich</vt:lpstr>
      <vt:lpstr>Vergabevorschlag!Druckbereich</vt:lpstr>
    </vt:vector>
  </TitlesOfParts>
  <Manager>Norbert.Johannsen@helmholtz-muenchen.de</Manager>
  <Company>Helmholtz Zentrum München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Kosten Projekte Neubau</dc:title>
  <dc:subject>Kostenverfolgung</dc:subject>
  <dc:creator>Norbert Johannsen</dc:creator>
  <cp:keywords>Kostenschätzung, Kostenberechnung, Kostenverfolgung, KGR</cp:keywords>
  <dc:description>KGR orientieren sich an PSP - Elementen (aus SAP) Stand 2015</dc:description>
  <cp:lastModifiedBy>Gunther Udo Gerl</cp:lastModifiedBy>
  <cp:lastPrinted>2022-12-21T09:38:04Z</cp:lastPrinted>
  <dcterms:created xsi:type="dcterms:W3CDTF">2010-01-31T19:59:42Z</dcterms:created>
  <dcterms:modified xsi:type="dcterms:W3CDTF">2024-01-10T13:00:00Z</dcterms:modified>
  <cp:category>Kosten</cp:category>
  <cp:contentStatus>fortlaufende Dokumentation und Kontrolle der Kosten von Bauprojekten</cp:contentStatus>
  <dc:language>BOARISCH</dc:language>
  <cp:version>13.09.13</cp:version>
</cp:coreProperties>
</file>