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Vergabe\Vergabeverfahren\2025\1-KVS-BVV-2025-1 Fahrdienst\03_Vergabeunterlagen\Entwürfe\Entwürfe Vergabeunterlagen\finale Version_31.01.2025\"/>
    </mc:Choice>
  </mc:AlternateContent>
  <xr:revisionPtr revIDLastSave="0" documentId="13_ncr:1_{45BF95AF-5C11-4C1B-B6FD-5EF466723452}" xr6:coauthVersionLast="47" xr6:coauthVersionMax="47" xr10:uidLastSave="{00000000-0000-0000-0000-000000000000}"/>
  <bookViews>
    <workbookView xWindow="28680" yWindow="-120" windowWidth="29040" windowHeight="15840" xr2:uid="{AC611408-ABAB-4B7C-840F-E46C88049BAB}"/>
  </bookViews>
  <sheets>
    <sheet name="Anlage 2_Preisblatt Los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 l="1"/>
  <c r="C32" i="1"/>
  <c r="D32" i="1"/>
  <c r="E22" i="1" l="1"/>
  <c r="D22" i="1"/>
  <c r="C22" i="1"/>
  <c r="E14" i="1"/>
  <c r="D14" i="1"/>
  <c r="C14" i="1"/>
  <c r="C37" i="1"/>
  <c r="E37" i="1" l="1"/>
  <c r="E38" i="1" s="1"/>
  <c r="D37" i="1"/>
  <c r="E39" i="1" l="1"/>
  <c r="E40" i="1" s="1"/>
  <c r="E41" i="1"/>
  <c r="D38" i="1"/>
  <c r="D39" i="1" s="1"/>
  <c r="D40" i="1" s="1"/>
  <c r="C38" i="1"/>
  <c r="C39" i="1" s="1"/>
  <c r="C40" i="1" s="1"/>
</calcChain>
</file>

<file path=xl/sharedStrings.xml><?xml version="1.0" encoding="utf-8"?>
<sst xmlns="http://schemas.openxmlformats.org/spreadsheetml/2006/main" count="40" uniqueCount="39">
  <si>
    <t>Kostenkalkulation/Preisblatt</t>
  </si>
  <si>
    <t>Bruttokosten pro Monat in Euro</t>
  </si>
  <si>
    <t>1. Personal</t>
  </si>
  <si>
    <t>Personalkosten</t>
  </si>
  <si>
    <t>Zeitzuschläge</t>
  </si>
  <si>
    <t>gesetzliche Sozialbeiträge</t>
  </si>
  <si>
    <t>Sonstige Kosten (bitte erläutern)</t>
  </si>
  <si>
    <t>Zwischensumme (zu 1.)</t>
  </si>
  <si>
    <t>2. Fahrzeugkosten</t>
  </si>
  <si>
    <t>Leasing/AfA</t>
  </si>
  <si>
    <t>Betriebsstoffe</t>
  </si>
  <si>
    <t>Zwischensumme (zu 2.)</t>
  </si>
  <si>
    <t>3. Betriebskosten</t>
  </si>
  <si>
    <t>3.1 Raumkosten</t>
  </si>
  <si>
    <t>AfA Bau/Miete inkl. Stellplatzkosten</t>
  </si>
  <si>
    <t>Nebenkosten</t>
  </si>
  <si>
    <t>3.2 Sachkosten</t>
  </si>
  <si>
    <t>AfA med.-techn- Ausrüstung &amp; medizinischer Bedarf</t>
  </si>
  <si>
    <t>Wirtschaftsbedarf &amp; Büromaterial</t>
  </si>
  <si>
    <t>EDV &amp; Telekommunikationskosten</t>
  </si>
  <si>
    <t>Arbeitsschutz-/Berufsbekleidung</t>
  </si>
  <si>
    <t>Zwischensumme (zu 3.1 bis 3.2)</t>
  </si>
  <si>
    <t>3.3 Sonstige Kosten (bitte erläutern)</t>
  </si>
  <si>
    <t>Zwischensumme (zu 3.3)</t>
  </si>
  <si>
    <t>Umsatzsteuer in %</t>
  </si>
  <si>
    <t>Gesamtkosten netto</t>
  </si>
  <si>
    <t>*Summe aller Zwischensummen</t>
  </si>
  <si>
    <t>Datum</t>
  </si>
  <si>
    <t>Unternehmen und Name des Erklärenden</t>
  </si>
  <si>
    <t>Los 1 Regionallos Vogtlandkreis</t>
  </si>
  <si>
    <t xml:space="preserve">Bruttokosten gesamt für 84 Monate in Euro </t>
  </si>
  <si>
    <t>Bruttokosten gesamt für 12 Monate in Euro</t>
  </si>
  <si>
    <r>
      <t xml:space="preserve">Allgemeines:
</t>
    </r>
    <r>
      <rPr>
        <sz val="11"/>
        <color theme="1"/>
        <rFont val="Times New Roman"/>
        <family val="1"/>
      </rPr>
      <t xml:space="preserve">Die grau hinterlegten Zellen sind durch die Bieter zu füllen. Ist diese Anlage nicht ordnungsgemäß bzw. unvollständig ausgefüllt, kann das Angebot nicht gewertet werden und führt zum Ausschluss! Für Positionen ohne Berechnung tragen Sie bitte "0" ein. Die Eintragungen unter "Sonstige Kosten" sind zu erläutern (ggf. auf einem extra Blatt mit Bezug auf die jeweilige Ziffer). 
Alle Preise sind Europreise und sind kaufmännisch gerundet auf zwei Stellen nach dem Komma einzutragen. Wenn ein Bieter entgegen den Vorgaben mehr als zwei Nachkommastellen einträgt, ändert ein automatischer Korrekturmechanismus die Eintragungen ab, indem weitere Nachkommastellen gelöscht werden und die zweite Nachkommastelle kaufmännisch auf- bzw. abgerundet wird. So werden alle Preise mit zwei Nachkommastellen ausgewiesen.
</t>
    </r>
    <r>
      <rPr>
        <sz val="11"/>
        <rFont val="Times New Roman"/>
        <family val="1"/>
      </rPr>
      <t xml:space="preserve">Anhand der hinterlegten Rechenformeln, die für den Bieter ersichtlich sind, werden die vom Bieter eingetragenen Preise zur automatischen Ermittlung von Gesamtpreisen, Umsatzsteuer sowie dem Gesamtpreis brutto (=Wertungspreis) herangezogen.
Die hinterlegten Rechenformeln berücksichtigen die automatisch durchgeführten Rundungen auf zwei Nachkommastellen und rechnen nicht mit den ggf. ursprünglichen Preiseintragungen, also nicht mit den sämtlichen vom Bieter eingetragenen Nachkommastellen.
</t>
    </r>
    <r>
      <rPr>
        <sz val="11"/>
        <color theme="1"/>
        <rFont val="Times New Roman"/>
        <family val="1"/>
      </rPr>
      <t xml:space="preserve"> 
</t>
    </r>
  </si>
  <si>
    <t>Verwaltungskosten Personal</t>
  </si>
  <si>
    <t>Versicherungen/Steuern</t>
  </si>
  <si>
    <t>Beschriftung/Zubehör/Ersatzteile/Reifen</t>
  </si>
  <si>
    <t>Reparaturen/Selbstbehalt Unfallreparaturen</t>
  </si>
  <si>
    <t>Gesamtkosten brutto *</t>
  </si>
  <si>
    <t>Gesamtkosten brutto für 84 Monate = Wertungspreis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</si>
</sst>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Times New Roman"/>
      <family val="1"/>
    </font>
    <font>
      <b/>
      <sz val="11"/>
      <color theme="1"/>
      <name val="Times New Roman"/>
      <family val="1"/>
    </font>
    <font>
      <u/>
      <sz val="11"/>
      <color theme="1"/>
      <name val="Times New Roman"/>
      <family val="1"/>
    </font>
    <font>
      <sz val="11"/>
      <color theme="1"/>
      <name val="Times New Roman"/>
      <family val="1"/>
    </font>
    <font>
      <sz val="11"/>
      <name val="Times New Roman"/>
      <family val="1"/>
    </font>
  </fonts>
  <fills count="3">
    <fill>
      <patternFill patternType="none"/>
    </fill>
    <fill>
      <patternFill patternType="gray125"/>
    </fill>
    <fill>
      <patternFill patternType="solid">
        <fgColor theme="0" tint="-0.249977111117893"/>
        <bgColor indexed="64"/>
      </patternFill>
    </fill>
  </fills>
  <borders count="37">
    <border>
      <left/>
      <right/>
      <top/>
      <bottom/>
      <diagonal/>
    </border>
    <border>
      <left style="thin">
        <color indexed="64"/>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3" fillId="0" borderId="0" xfId="0" applyFont="1"/>
    <xf numFmtId="0" fontId="4" fillId="0" borderId="0" xfId="0" applyFont="1"/>
    <xf numFmtId="164" fontId="4" fillId="0" borderId="0" xfId="1" applyNumberFormat="1" applyFont="1" applyProtection="1"/>
    <xf numFmtId="164" fontId="4" fillId="0" borderId="0" xfId="0" applyNumberFormat="1" applyFont="1"/>
    <xf numFmtId="0" fontId="2" fillId="0" borderId="0" xfId="0" applyFont="1"/>
    <xf numFmtId="164" fontId="4" fillId="0" borderId="4" xfId="1" applyNumberFormat="1" applyFont="1" applyBorder="1" applyAlignment="1" applyProtection="1">
      <alignment horizontal="center" vertical="center" wrapText="1"/>
    </xf>
    <xf numFmtId="164" fontId="4" fillId="0" borderId="5" xfId="0" applyNumberFormat="1" applyFont="1" applyBorder="1" applyAlignment="1">
      <alignment horizontal="center" vertical="center" wrapText="1"/>
    </xf>
    <xf numFmtId="164" fontId="6" fillId="2" borderId="11" xfId="1" applyNumberFormat="1" applyFont="1" applyFill="1" applyBorder="1" applyProtection="1">
      <protection locked="0"/>
    </xf>
    <xf numFmtId="164" fontId="6" fillId="2" borderId="12" xfId="1" applyNumberFormat="1" applyFont="1" applyFill="1" applyBorder="1" applyProtection="1">
      <protection locked="0"/>
    </xf>
    <xf numFmtId="0" fontId="4" fillId="0" borderId="17" xfId="0" applyFont="1" applyBorder="1"/>
    <xf numFmtId="9" fontId="4" fillId="2" borderId="11" xfId="2" applyFont="1" applyFill="1" applyBorder="1" applyAlignment="1" applyProtection="1">
      <alignment horizontal="center"/>
      <protection locked="0"/>
    </xf>
    <xf numFmtId="14" fontId="4" fillId="2" borderId="2" xfId="0" applyNumberFormat="1" applyFont="1" applyFill="1" applyBorder="1" applyAlignment="1" applyProtection="1">
      <alignment horizontal="left"/>
      <protection locked="0"/>
    </xf>
    <xf numFmtId="0" fontId="6" fillId="0" borderId="0" xfId="0" applyFont="1"/>
    <xf numFmtId="164" fontId="6" fillId="0" borderId="0" xfId="1" applyNumberFormat="1" applyFont="1" applyProtection="1"/>
    <xf numFmtId="164" fontId="6" fillId="2" borderId="19" xfId="1" applyNumberFormat="1" applyFont="1" applyFill="1" applyBorder="1" applyProtection="1">
      <protection locked="0"/>
    </xf>
    <xf numFmtId="0" fontId="6" fillId="2" borderId="12" xfId="0" applyFont="1" applyFill="1" applyBorder="1" applyAlignment="1" applyProtection="1">
      <alignment horizontal="left" wrapText="1"/>
      <protection locked="0"/>
    </xf>
    <xf numFmtId="0" fontId="6" fillId="2" borderId="12" xfId="0" applyFont="1" applyFill="1" applyBorder="1" applyAlignment="1" applyProtection="1">
      <alignment horizontal="left"/>
      <protection locked="0"/>
    </xf>
    <xf numFmtId="0" fontId="4" fillId="0" borderId="18" xfId="0" applyFont="1" applyBorder="1" applyAlignment="1">
      <alignment horizontal="center" vertical="center" wrapText="1"/>
    </xf>
    <xf numFmtId="0" fontId="4" fillId="0" borderId="31" xfId="0" applyFont="1" applyBorder="1" applyAlignment="1">
      <alignment horizontal="left"/>
    </xf>
    <xf numFmtId="0" fontId="4" fillId="0" borderId="32" xfId="0" applyFont="1" applyBorder="1" applyAlignment="1">
      <alignment horizontal="left"/>
    </xf>
    <xf numFmtId="0" fontId="4" fillId="0" borderId="33" xfId="0" applyFont="1" applyBorder="1" applyAlignment="1">
      <alignment horizontal="left"/>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 xfId="0" applyFont="1" applyBorder="1" applyAlignment="1">
      <alignment horizontal="left" vertical="top" wrapText="1"/>
    </xf>
    <xf numFmtId="0" fontId="5" fillId="0" borderId="25" xfId="0" applyFont="1" applyBorder="1" applyAlignment="1">
      <alignment horizontal="left" vertical="top" wrapText="1"/>
    </xf>
    <xf numFmtId="0" fontId="6" fillId="0" borderId="9" xfId="0" applyFont="1" applyBorder="1" applyAlignment="1">
      <alignment horizontal="left"/>
    </xf>
    <xf numFmtId="0" fontId="6" fillId="0" borderId="10"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3" xfId="0" applyFont="1" applyBorder="1" applyAlignment="1">
      <alignment horizontal="center"/>
    </xf>
    <xf numFmtId="0" fontId="4" fillId="0" borderId="9" xfId="0" applyFont="1" applyBorder="1" applyAlignment="1">
      <alignment horizontal="left"/>
    </xf>
    <xf numFmtId="0" fontId="4" fillId="0" borderId="15" xfId="0" applyFont="1" applyBorder="1" applyAlignment="1">
      <alignment horizontal="left"/>
    </xf>
    <xf numFmtId="0" fontId="4" fillId="0" borderId="16" xfId="0" applyFont="1" applyBorder="1" applyAlignment="1">
      <alignment horizontal="left"/>
    </xf>
    <xf numFmtId="0" fontId="4" fillId="2" borderId="2" xfId="0" applyFont="1" applyFill="1" applyBorder="1" applyAlignment="1" applyProtection="1">
      <alignment horizontal="center"/>
      <protection locked="0"/>
    </xf>
    <xf numFmtId="0" fontId="6" fillId="2" borderId="9" xfId="0" applyFont="1" applyFill="1" applyBorder="1" applyAlignment="1" applyProtection="1">
      <alignment horizontal="left" wrapText="1"/>
      <protection locked="0"/>
    </xf>
    <xf numFmtId="0" fontId="6" fillId="2" borderId="10" xfId="0" applyFont="1" applyFill="1" applyBorder="1" applyAlignment="1" applyProtection="1">
      <alignment horizontal="left" wrapText="1"/>
      <protection locked="0"/>
    </xf>
    <xf numFmtId="0" fontId="6" fillId="2" borderId="9" xfId="0" applyFont="1" applyFill="1" applyBorder="1" applyAlignment="1" applyProtection="1">
      <alignment horizontal="left"/>
      <protection locked="0"/>
    </xf>
    <xf numFmtId="0" fontId="6" fillId="2" borderId="10" xfId="0" applyFont="1" applyFill="1" applyBorder="1" applyAlignment="1" applyProtection="1">
      <alignment horizontal="left"/>
      <protection locked="0"/>
    </xf>
    <xf numFmtId="0" fontId="4" fillId="0" borderId="26" xfId="0" applyFont="1" applyBorder="1" applyAlignment="1">
      <alignment horizontal="left"/>
    </xf>
    <xf numFmtId="0" fontId="4" fillId="0" borderId="25" xfId="0" applyFont="1" applyBorder="1" applyAlignment="1">
      <alignment horizontal="left"/>
    </xf>
    <xf numFmtId="0" fontId="4" fillId="0" borderId="29" xfId="0" applyFont="1" applyBorder="1" applyAlignment="1">
      <alignment horizontal="left"/>
    </xf>
    <xf numFmtId="0" fontId="4" fillId="0" borderId="22" xfId="0" applyFont="1" applyBorder="1" applyAlignment="1">
      <alignment horizontal="left"/>
    </xf>
    <xf numFmtId="0" fontId="6" fillId="0" borderId="9" xfId="0" applyFont="1" applyBorder="1" applyAlignment="1">
      <alignment horizontal="left" wrapText="1"/>
    </xf>
    <xf numFmtId="0" fontId="6" fillId="0" borderId="10" xfId="0" applyFont="1" applyBorder="1" applyAlignment="1">
      <alignment horizontal="left" wrapText="1"/>
    </xf>
    <xf numFmtId="164" fontId="6" fillId="0" borderId="12" xfId="1" applyNumberFormat="1" applyFont="1" applyFill="1" applyBorder="1" applyProtection="1"/>
    <xf numFmtId="164" fontId="6" fillId="0" borderId="36" xfId="1" applyNumberFormat="1" applyFont="1" applyFill="1" applyBorder="1" applyProtection="1"/>
    <xf numFmtId="164" fontId="6" fillId="0" borderId="28" xfId="1" applyNumberFormat="1" applyFont="1" applyFill="1" applyBorder="1" applyProtection="1"/>
    <xf numFmtId="164" fontId="6" fillId="0" borderId="27" xfId="1" applyNumberFormat="1" applyFont="1" applyFill="1" applyBorder="1" applyProtection="1"/>
    <xf numFmtId="164" fontId="6" fillId="0" borderId="18" xfId="1" applyNumberFormat="1" applyFont="1" applyFill="1" applyBorder="1" applyProtection="1"/>
    <xf numFmtId="164" fontId="6" fillId="0" borderId="35" xfId="1" applyNumberFormat="1" applyFont="1" applyFill="1" applyBorder="1" applyProtection="1"/>
    <xf numFmtId="164" fontId="6" fillId="0" borderId="34" xfId="1" applyNumberFormat="1" applyFont="1" applyFill="1" applyBorder="1" applyProtection="1"/>
    <xf numFmtId="164" fontId="6" fillId="0" borderId="11" xfId="1" applyNumberFormat="1" applyFont="1" applyFill="1" applyBorder="1" applyProtection="1"/>
    <xf numFmtId="164" fontId="6" fillId="0" borderId="30" xfId="1" applyNumberFormat="1" applyFont="1" applyFill="1" applyBorder="1" applyProtection="1"/>
    <xf numFmtId="164" fontId="6" fillId="0" borderId="19" xfId="1" applyNumberFormat="1" applyFont="1" applyFill="1" applyBorder="1" applyProtection="1"/>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946F9-34DB-4D1F-B7A1-432DDCEEC9E1}">
  <sheetPr>
    <pageSetUpPr fitToPage="1"/>
  </sheetPr>
  <dimension ref="A1:E46"/>
  <sheetViews>
    <sheetView tabSelected="1" view="pageLayout" zoomScale="85" zoomScaleNormal="100" zoomScalePageLayoutView="85" workbookViewId="0">
      <selection activeCell="F28" sqref="F28"/>
    </sheetView>
  </sheetViews>
  <sheetFormatPr baseColWidth="10" defaultRowHeight="15" x14ac:dyDescent="0.25"/>
  <cols>
    <col min="1" max="1" width="33.28515625" customWidth="1"/>
    <col min="2" max="2" width="6.7109375" customWidth="1"/>
    <col min="3" max="3" width="19.42578125" customWidth="1"/>
    <col min="4" max="4" width="20.28515625" customWidth="1"/>
    <col min="5" max="5" width="19.5703125" customWidth="1"/>
  </cols>
  <sheetData>
    <row r="1" spans="1:5" ht="19.5" x14ac:dyDescent="0.3">
      <c r="A1" s="1" t="s">
        <v>0</v>
      </c>
      <c r="B1" s="2"/>
      <c r="C1" s="3"/>
      <c r="D1" s="4"/>
      <c r="E1" s="5"/>
    </row>
    <row r="2" spans="1:5" ht="19.5" x14ac:dyDescent="0.3">
      <c r="A2" s="1" t="s">
        <v>29</v>
      </c>
      <c r="B2" s="2"/>
      <c r="C2" s="3"/>
      <c r="D2" s="4"/>
      <c r="E2" s="5"/>
    </row>
    <row r="3" spans="1:5" ht="15" customHeight="1" x14ac:dyDescent="0.25">
      <c r="A3" s="22" t="s">
        <v>32</v>
      </c>
      <c r="B3" s="23"/>
      <c r="C3" s="23"/>
      <c r="D3" s="23"/>
      <c r="E3" s="24"/>
    </row>
    <row r="4" spans="1:5" ht="15" customHeight="1" x14ac:dyDescent="0.25">
      <c r="A4" s="25"/>
      <c r="B4" s="26"/>
      <c r="C4" s="26"/>
      <c r="D4" s="26"/>
      <c r="E4" s="27"/>
    </row>
    <row r="5" spans="1:5" ht="242.25" customHeight="1" x14ac:dyDescent="0.25">
      <c r="A5" s="28"/>
      <c r="B5" s="29"/>
      <c r="C5" s="29"/>
      <c r="D5" s="29"/>
      <c r="E5" s="30"/>
    </row>
    <row r="6" spans="1:5" ht="15.75" customHeight="1" thickBot="1" x14ac:dyDescent="0.3">
      <c r="A6" s="2"/>
      <c r="B6" s="2"/>
      <c r="C6" s="3"/>
      <c r="D6" s="4"/>
      <c r="E6" s="5"/>
    </row>
    <row r="7" spans="1:5" ht="53.25" customHeight="1" thickBot="1" x14ac:dyDescent="0.3">
      <c r="A7" s="38"/>
      <c r="B7" s="38"/>
      <c r="C7" s="6" t="s">
        <v>1</v>
      </c>
      <c r="D7" s="7" t="s">
        <v>31</v>
      </c>
      <c r="E7" s="18" t="s">
        <v>30</v>
      </c>
    </row>
    <row r="8" spans="1:5" x14ac:dyDescent="0.25">
      <c r="A8" s="35" t="s">
        <v>2</v>
      </c>
      <c r="B8" s="36"/>
      <c r="C8" s="36"/>
      <c r="D8" s="36"/>
      <c r="E8" s="37"/>
    </row>
    <row r="9" spans="1:5" x14ac:dyDescent="0.25">
      <c r="A9" s="31" t="s">
        <v>3</v>
      </c>
      <c r="B9" s="32"/>
      <c r="C9" s="8"/>
      <c r="D9" s="15"/>
      <c r="E9" s="9"/>
    </row>
    <row r="10" spans="1:5" x14ac:dyDescent="0.25">
      <c r="A10" s="31" t="s">
        <v>4</v>
      </c>
      <c r="B10" s="32"/>
      <c r="C10" s="8"/>
      <c r="D10" s="15"/>
      <c r="E10" s="9"/>
    </row>
    <row r="11" spans="1:5" x14ac:dyDescent="0.25">
      <c r="A11" s="31" t="s">
        <v>5</v>
      </c>
      <c r="B11" s="32"/>
      <c r="C11" s="8"/>
      <c r="D11" s="15"/>
      <c r="E11" s="9"/>
    </row>
    <row r="12" spans="1:5" x14ac:dyDescent="0.25">
      <c r="A12" s="31" t="s">
        <v>33</v>
      </c>
      <c r="B12" s="32"/>
      <c r="C12" s="8"/>
      <c r="D12" s="15"/>
      <c r="E12" s="9"/>
    </row>
    <row r="13" spans="1:5" x14ac:dyDescent="0.25">
      <c r="A13" s="31" t="s">
        <v>6</v>
      </c>
      <c r="B13" s="32"/>
      <c r="C13" s="8"/>
      <c r="D13" s="15"/>
      <c r="E13" s="9"/>
    </row>
    <row r="14" spans="1:5" ht="15.75" thickBot="1" x14ac:dyDescent="0.3">
      <c r="A14" s="33" t="s">
        <v>7</v>
      </c>
      <c r="B14" s="34"/>
      <c r="C14" s="60">
        <f xml:space="preserve"> SUM(C9:C13)</f>
        <v>0</v>
      </c>
      <c r="D14" s="62">
        <f>SUM(D9:D13)</f>
        <v>0</v>
      </c>
      <c r="E14" s="53">
        <f>SUM(E9:E13)</f>
        <v>0</v>
      </c>
    </row>
    <row r="15" spans="1:5" x14ac:dyDescent="0.25">
      <c r="A15" s="35" t="s">
        <v>8</v>
      </c>
      <c r="B15" s="36"/>
      <c r="C15" s="36"/>
      <c r="D15" s="36"/>
      <c r="E15" s="37"/>
    </row>
    <row r="16" spans="1:5" x14ac:dyDescent="0.25">
      <c r="A16" s="31" t="s">
        <v>9</v>
      </c>
      <c r="B16" s="32"/>
      <c r="C16" s="8"/>
      <c r="D16" s="8"/>
      <c r="E16" s="9"/>
    </row>
    <row r="17" spans="1:5" x14ac:dyDescent="0.25">
      <c r="A17" s="31" t="s">
        <v>34</v>
      </c>
      <c r="B17" s="32"/>
      <c r="C17" s="8"/>
      <c r="D17" s="8"/>
      <c r="E17" s="9"/>
    </row>
    <row r="18" spans="1:5" x14ac:dyDescent="0.25">
      <c r="A18" s="31" t="s">
        <v>10</v>
      </c>
      <c r="B18" s="32"/>
      <c r="C18" s="8"/>
      <c r="D18" s="8"/>
      <c r="E18" s="9"/>
    </row>
    <row r="19" spans="1:5" x14ac:dyDescent="0.25">
      <c r="A19" s="31" t="s">
        <v>35</v>
      </c>
      <c r="B19" s="32"/>
      <c r="C19" s="8"/>
      <c r="D19" s="8"/>
      <c r="E19" s="9"/>
    </row>
    <row r="20" spans="1:5" x14ac:dyDescent="0.25">
      <c r="A20" s="31" t="s">
        <v>36</v>
      </c>
      <c r="B20" s="32"/>
      <c r="C20" s="8"/>
      <c r="D20" s="8"/>
      <c r="E20" s="9"/>
    </row>
    <row r="21" spans="1:5" x14ac:dyDescent="0.25">
      <c r="A21" s="31" t="s">
        <v>6</v>
      </c>
      <c r="B21" s="32"/>
      <c r="C21" s="8"/>
      <c r="D21" s="8"/>
      <c r="E21" s="9"/>
    </row>
    <row r="22" spans="1:5" ht="15.75" thickBot="1" x14ac:dyDescent="0.3">
      <c r="A22" s="33" t="s">
        <v>11</v>
      </c>
      <c r="B22" s="34"/>
      <c r="C22" s="60">
        <f>SUM(C16:C21)</f>
        <v>0</v>
      </c>
      <c r="D22" s="60">
        <f>SUM(D16:D21)</f>
        <v>0</v>
      </c>
      <c r="E22" s="53">
        <f>SUM(E16:E21)</f>
        <v>0</v>
      </c>
    </row>
    <row r="23" spans="1:5" x14ac:dyDescent="0.25">
      <c r="A23" s="35" t="s">
        <v>12</v>
      </c>
      <c r="B23" s="36"/>
      <c r="C23" s="36"/>
      <c r="D23" s="36"/>
      <c r="E23" s="37"/>
    </row>
    <row r="24" spans="1:5" x14ac:dyDescent="0.25">
      <c r="A24" s="39" t="s">
        <v>13</v>
      </c>
      <c r="B24" s="40"/>
      <c r="C24" s="40"/>
      <c r="D24" s="40"/>
      <c r="E24" s="41"/>
    </row>
    <row r="25" spans="1:5" x14ac:dyDescent="0.25">
      <c r="A25" s="31" t="s">
        <v>14</v>
      </c>
      <c r="B25" s="32"/>
      <c r="C25" s="8"/>
      <c r="D25" s="15"/>
      <c r="E25" s="9"/>
    </row>
    <row r="26" spans="1:5" x14ac:dyDescent="0.25">
      <c r="A26" s="31" t="s">
        <v>15</v>
      </c>
      <c r="B26" s="32"/>
      <c r="C26" s="8"/>
      <c r="D26" s="15"/>
      <c r="E26" s="9"/>
    </row>
    <row r="27" spans="1:5" x14ac:dyDescent="0.25">
      <c r="A27" s="39" t="s">
        <v>16</v>
      </c>
      <c r="B27" s="40"/>
      <c r="C27" s="40"/>
      <c r="D27" s="40"/>
      <c r="E27" s="41"/>
    </row>
    <row r="28" spans="1:5" ht="32.25" customHeight="1" x14ac:dyDescent="0.25">
      <c r="A28" s="51" t="s">
        <v>17</v>
      </c>
      <c r="B28" s="52"/>
      <c r="C28" s="8"/>
      <c r="D28" s="15"/>
      <c r="E28" s="9"/>
    </row>
    <row r="29" spans="1:5" x14ac:dyDescent="0.25">
      <c r="A29" s="31" t="s">
        <v>18</v>
      </c>
      <c r="B29" s="32"/>
      <c r="C29" s="8"/>
      <c r="D29" s="15"/>
      <c r="E29" s="9"/>
    </row>
    <row r="30" spans="1:5" x14ac:dyDescent="0.25">
      <c r="A30" s="31" t="s">
        <v>19</v>
      </c>
      <c r="B30" s="32"/>
      <c r="C30" s="8"/>
      <c r="D30" s="15"/>
      <c r="E30" s="9"/>
    </row>
    <row r="31" spans="1:5" x14ac:dyDescent="0.25">
      <c r="A31" s="31" t="s">
        <v>20</v>
      </c>
      <c r="B31" s="32"/>
      <c r="C31" s="8"/>
      <c r="D31" s="8"/>
      <c r="E31" s="9"/>
    </row>
    <row r="32" spans="1:5" ht="15.75" thickBot="1" x14ac:dyDescent="0.3">
      <c r="A32" s="33" t="s">
        <v>21</v>
      </c>
      <c r="B32" s="34"/>
      <c r="C32" s="60">
        <f>SUM(C25:C26,C28:C31)</f>
        <v>0</v>
      </c>
      <c r="D32" s="60">
        <f>SUM(D25:D26,D28:D31)</f>
        <v>0</v>
      </c>
      <c r="E32" s="53">
        <f>SUM(E25:E26,E28:E31)</f>
        <v>0</v>
      </c>
    </row>
    <row r="33" spans="1:5" x14ac:dyDescent="0.25">
      <c r="A33" s="35" t="s">
        <v>22</v>
      </c>
      <c r="B33" s="36"/>
      <c r="C33" s="36"/>
      <c r="D33" s="36"/>
      <c r="E33" s="37"/>
    </row>
    <row r="34" spans="1:5" x14ac:dyDescent="0.25">
      <c r="A34" s="43"/>
      <c r="B34" s="44"/>
      <c r="C34" s="8"/>
      <c r="D34" s="15"/>
      <c r="E34" s="16"/>
    </row>
    <row r="35" spans="1:5" x14ac:dyDescent="0.25">
      <c r="A35" s="45"/>
      <c r="B35" s="46"/>
      <c r="C35" s="8"/>
      <c r="D35" s="15"/>
      <c r="E35" s="17"/>
    </row>
    <row r="36" spans="1:5" x14ac:dyDescent="0.25">
      <c r="A36" s="45"/>
      <c r="B36" s="46"/>
      <c r="C36" s="8"/>
      <c r="D36" s="15"/>
      <c r="E36" s="17"/>
    </row>
    <row r="37" spans="1:5" ht="15.75" thickBot="1" x14ac:dyDescent="0.3">
      <c r="A37" s="33" t="s">
        <v>23</v>
      </c>
      <c r="B37" s="34"/>
      <c r="C37" s="58">
        <f>SUM(C34:C36)</f>
        <v>0</v>
      </c>
      <c r="D37" s="58">
        <f>SUM(D34:D36)</f>
        <v>0</v>
      </c>
      <c r="E37" s="54">
        <f>SUM(E34:E36)</f>
        <v>0</v>
      </c>
    </row>
    <row r="38" spans="1:5" x14ac:dyDescent="0.25">
      <c r="A38" s="47" t="s">
        <v>37</v>
      </c>
      <c r="B38" s="48"/>
      <c r="C38" s="59">
        <f>C14+C22+C32+C37</f>
        <v>0</v>
      </c>
      <c r="D38" s="59">
        <f>D14+D22+D32+D37</f>
        <v>0</v>
      </c>
      <c r="E38" s="55">
        <f>E14+E22+E32+E37</f>
        <v>0</v>
      </c>
    </row>
    <row r="39" spans="1:5" x14ac:dyDescent="0.25">
      <c r="A39" s="10" t="s">
        <v>24</v>
      </c>
      <c r="B39" s="11"/>
      <c r="C39" s="60">
        <f>C38*$B$39/(1+$B$39)</f>
        <v>0</v>
      </c>
      <c r="D39" s="60">
        <f>D38*$B$39/(1+$B$39)</f>
        <v>0</v>
      </c>
      <c r="E39" s="53">
        <f>E38*$B$39/(1+$B$39)</f>
        <v>0</v>
      </c>
    </row>
    <row r="40" spans="1:5" ht="15.75" thickBot="1" x14ac:dyDescent="0.3">
      <c r="A40" s="49" t="s">
        <v>25</v>
      </c>
      <c r="B40" s="50"/>
      <c r="C40" s="61">
        <f>C38-C39</f>
        <v>0</v>
      </c>
      <c r="D40" s="61">
        <f>D38-D39</f>
        <v>0</v>
      </c>
      <c r="E40" s="56">
        <f>E38-E39</f>
        <v>0</v>
      </c>
    </row>
    <row r="41" spans="1:5" ht="15.75" thickBot="1" x14ac:dyDescent="0.3">
      <c r="A41" s="19" t="s">
        <v>38</v>
      </c>
      <c r="B41" s="20"/>
      <c r="C41" s="20"/>
      <c r="D41" s="21"/>
      <c r="E41" s="57">
        <f>E38</f>
        <v>0</v>
      </c>
    </row>
    <row r="42" spans="1:5" x14ac:dyDescent="0.25">
      <c r="A42" s="13" t="s">
        <v>26</v>
      </c>
      <c r="B42" s="2"/>
      <c r="C42" s="3"/>
      <c r="D42" s="4"/>
      <c r="E42" s="5"/>
    </row>
    <row r="43" spans="1:5" x14ac:dyDescent="0.25">
      <c r="A43" s="2"/>
      <c r="B43" s="2"/>
      <c r="C43" s="3"/>
      <c r="D43" s="4"/>
      <c r="E43" s="5"/>
    </row>
    <row r="44" spans="1:5" x14ac:dyDescent="0.25">
      <c r="A44" s="2"/>
      <c r="B44" s="2"/>
      <c r="C44" s="3"/>
      <c r="D44" s="4"/>
      <c r="E44" s="5"/>
    </row>
    <row r="45" spans="1:5" x14ac:dyDescent="0.25">
      <c r="A45" s="12"/>
      <c r="B45" s="2"/>
      <c r="C45" s="42"/>
      <c r="D45" s="42"/>
      <c r="E45" s="5"/>
    </row>
    <row r="46" spans="1:5" x14ac:dyDescent="0.25">
      <c r="A46" s="13" t="s">
        <v>27</v>
      </c>
      <c r="B46" s="2"/>
      <c r="C46" s="14" t="s">
        <v>28</v>
      </c>
      <c r="D46" s="4"/>
      <c r="E46" s="5"/>
    </row>
  </sheetData>
  <sheetProtection algorithmName="SHA-512" hashValue="U9mKn58PYtlxpdFsbFNqkRGs31IFfFVrpBOpWLI6jASUoja2oRjS9jYm3TR7zyiZZwR/43dnhFcJYvTlEaKcTQ==" saltValue="sdYFghCbViQtYzsGRPfMcA==" spinCount="100000" sheet="1" objects="1" scenarios="1"/>
  <mergeCells count="36">
    <mergeCell ref="A27:E27"/>
    <mergeCell ref="A33:E33"/>
    <mergeCell ref="C45:D45"/>
    <mergeCell ref="A34:B34"/>
    <mergeCell ref="A35:B35"/>
    <mergeCell ref="A36:B36"/>
    <mergeCell ref="A37:B37"/>
    <mergeCell ref="A38:B38"/>
    <mergeCell ref="A40:B40"/>
    <mergeCell ref="A28:B28"/>
    <mergeCell ref="A29:B29"/>
    <mergeCell ref="A30:B30"/>
    <mergeCell ref="A31:B31"/>
    <mergeCell ref="A32:B32"/>
    <mergeCell ref="A12:B12"/>
    <mergeCell ref="A22:B22"/>
    <mergeCell ref="A25:B25"/>
    <mergeCell ref="A26:B26"/>
    <mergeCell ref="A23:E23"/>
    <mergeCell ref="A24:E24"/>
    <mergeCell ref="A41:D41"/>
    <mergeCell ref="A3:E5"/>
    <mergeCell ref="A21:B21"/>
    <mergeCell ref="A13:B13"/>
    <mergeCell ref="A14:B14"/>
    <mergeCell ref="A16:B16"/>
    <mergeCell ref="A17:B17"/>
    <mergeCell ref="A18:B18"/>
    <mergeCell ref="A19:B19"/>
    <mergeCell ref="A20:B20"/>
    <mergeCell ref="A15:E15"/>
    <mergeCell ref="A11:B11"/>
    <mergeCell ref="A7:B7"/>
    <mergeCell ref="A9:B9"/>
    <mergeCell ref="A10:B10"/>
    <mergeCell ref="A8:E8"/>
  </mergeCells>
  <pageMargins left="0.7" right="0.7" top="0.78740157499999996" bottom="0.78740157499999996" header="0.3" footer="0.3"/>
  <pageSetup paperSize="9" scale="76" orientation="portrait" r:id="rId1"/>
  <headerFooter>
    <oddHeader>&amp;C&amp;"Times New Roman,Standard"KVS-BVV-2025-1&amp;R&amp;"Times New Roman,Standard"Anlage 2</oddHeader>
    <oddFooter>&amp;R&amp;"Times New Roman,Standard"Stand: 03.02.2025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Anlage 2_Preisblatt Los 1</vt:lpstr>
    </vt:vector>
  </TitlesOfParts>
  <Company>Kassenärztliche Vereinigung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Murr, Gina-Maria (FZB)</dc:creator>
  <cp:lastModifiedBy>Murr, Gina-Maria (FZB)</cp:lastModifiedBy>
  <cp:lastPrinted>2025-01-31T09:00:37Z</cp:lastPrinted>
  <dcterms:created xsi:type="dcterms:W3CDTF">2025-01-22T08:27:56Z</dcterms:created>
  <dcterms:modified xsi:type="dcterms:W3CDTF">2025-01-31T12:28:37Z</dcterms:modified>
</cp:coreProperties>
</file>