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110"/>
  <workbookPr/>
  <mc:AlternateContent xmlns:mc="http://schemas.openxmlformats.org/markup-compatibility/2006">
    <mc:Choice Requires="x15">
      <x15ac:absPath xmlns:x15ac="http://schemas.microsoft.com/office/spreadsheetml/2010/11/ac" url="/Users/thomas.vogel/Downloads/"/>
    </mc:Choice>
  </mc:AlternateContent>
  <xr:revisionPtr revIDLastSave="0" documentId="13_ncr:1_{54004639-3F2A-7C4B-A1B6-9DA69674385F}" xr6:coauthVersionLast="47" xr6:coauthVersionMax="47" xr10:uidLastSave="{00000000-0000-0000-0000-000000000000}"/>
  <bookViews>
    <workbookView xWindow="51700" yWindow="500" windowWidth="25280" windowHeight="20700" xr2:uid="{00000000-000D-0000-FFFF-FFFF00000000}"/>
  </bookViews>
  <sheets>
    <sheet name="HAUS 1 " sheetId="1" r:id="rId1"/>
    <sheet name="HAUS 2" sheetId="6" r:id="rId2"/>
    <sheet name="Summe HAUS 1 &amp; HAUS 2" sheetId="5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1" i="6" l="1"/>
  <c r="C11" i="1"/>
  <c r="K44" i="6"/>
  <c r="K44" i="1"/>
  <c r="D15" i="5"/>
  <c r="D14" i="5"/>
  <c r="D13" i="5"/>
  <c r="J27" i="6"/>
  <c r="J25" i="6"/>
  <c r="J23" i="6"/>
  <c r="J21" i="6"/>
  <c r="J19" i="6"/>
  <c r="J18" i="6"/>
  <c r="J17" i="6"/>
  <c r="J16" i="6"/>
  <c r="J15" i="6"/>
  <c r="J14" i="6"/>
  <c r="J13" i="6"/>
  <c r="J12" i="6"/>
  <c r="I11" i="6"/>
  <c r="H11" i="6"/>
  <c r="G11" i="6"/>
  <c r="F11" i="6"/>
  <c r="E11" i="6"/>
  <c r="D11" i="6"/>
  <c r="J9" i="6"/>
  <c r="J27" i="1"/>
  <c r="J25" i="1"/>
  <c r="I11" i="1"/>
  <c r="H11" i="1"/>
  <c r="G11" i="1"/>
  <c r="F11" i="1"/>
  <c r="E11" i="1"/>
  <c r="D11" i="1"/>
  <c r="J23" i="1"/>
  <c r="J21" i="1"/>
  <c r="J19" i="1"/>
  <c r="J18" i="1"/>
  <c r="J17" i="1"/>
  <c r="J16" i="1"/>
  <c r="J15" i="1"/>
  <c r="J14" i="1"/>
  <c r="J13" i="1"/>
  <c r="J12" i="1"/>
  <c r="J9" i="1"/>
  <c r="L44" i="6" l="1"/>
  <c r="J11" i="6"/>
  <c r="K29" i="6" s="1"/>
  <c r="K46" i="6" s="1"/>
  <c r="L44" i="1"/>
  <c r="J11" i="1"/>
  <c r="K29" i="1" s="1"/>
  <c r="K46" i="1" l="1"/>
  <c r="K48" i="1" s="1"/>
  <c r="K5" i="5" s="1"/>
  <c r="L46" i="6"/>
  <c r="L29" i="6"/>
  <c r="L29" i="1"/>
  <c r="L46" i="1" l="1"/>
  <c r="L48" i="1" s="1"/>
  <c r="L5" i="5" s="1"/>
  <c r="L48" i="6"/>
  <c r="L6" i="5" s="1"/>
  <c r="K48" i="6"/>
  <c r="K6" i="5" s="1"/>
  <c r="K8" i="5" s="1"/>
  <c r="L8" i="5" l="1"/>
</calcChain>
</file>

<file path=xl/sharedStrings.xml><?xml version="1.0" encoding="utf-8"?>
<sst xmlns="http://schemas.openxmlformats.org/spreadsheetml/2006/main" count="123" uniqueCount="71">
  <si>
    <r>
      <t xml:space="preserve">Preisblatt
</t>
    </r>
    <r>
      <rPr>
        <b/>
        <u/>
        <sz val="15"/>
        <color theme="1"/>
        <rFont val="Arial Narrow"/>
        <family val="2"/>
      </rPr>
      <t>Wichtiger Hinweis:</t>
    </r>
    <r>
      <rPr>
        <b/>
        <sz val="15"/>
        <color theme="1"/>
        <rFont val="Arial Narrow"/>
        <family val="2"/>
      </rPr>
      <t xml:space="preserve"> vom Bieter sind allein die </t>
    </r>
    <r>
      <rPr>
        <b/>
        <u/>
        <sz val="15"/>
        <color theme="1"/>
        <rFont val="Arial Narrow"/>
        <family val="2"/>
      </rPr>
      <t>grün</t>
    </r>
    <r>
      <rPr>
        <b/>
        <sz val="15"/>
        <color theme="1"/>
        <rFont val="Arial Narrow"/>
        <family val="2"/>
      </rPr>
      <t xml:space="preserve"> hintererlegten Felder mit entsprechenden Euro-Beträgen (netto) auszufüllen</t>
    </r>
  </si>
  <si>
    <t>Bad Muskau: Generalplanungsleistungen für den Umbau von zwei Bürogebäuden zu einer touristischen Beherbergungsstätte / 
Ferienwohnungen einschl. Umbau / Erweiterung von Außenanlagen</t>
  </si>
  <si>
    <r>
      <rPr>
        <b/>
        <sz val="12"/>
        <color theme="1"/>
        <rFont val="Arial Narrow"/>
        <family val="2"/>
      </rPr>
      <t>Vergabe-Nr. 3084747</t>
    </r>
    <r>
      <rPr>
        <b/>
        <sz val="11"/>
        <color theme="1"/>
        <rFont val="Arial Narrow"/>
        <family val="2"/>
      </rPr>
      <t xml:space="preserve">  </t>
    </r>
  </si>
  <si>
    <r>
      <rPr>
        <b/>
        <sz val="14"/>
        <color theme="1"/>
        <rFont val="Arial Narrow"/>
        <family val="2"/>
      </rPr>
      <t xml:space="preserve">Achtung! Beachten Sie bitte, dass dies das Preisblatt für </t>
    </r>
    <r>
      <rPr>
        <b/>
        <u/>
        <sz val="14"/>
        <color theme="1"/>
        <rFont val="Arial Narrow"/>
        <family val="2"/>
      </rPr>
      <t>Haus 1</t>
    </r>
    <r>
      <rPr>
        <b/>
        <sz val="14"/>
        <color theme="1"/>
        <rFont val="Arial Narrow"/>
        <family val="2"/>
      </rPr>
      <t xml:space="preserve"> ist; Honorarangaben für Haus 2 können unter einem weiteren Reiter dieser Tabelle erfolgen.</t>
    </r>
  </si>
  <si>
    <r>
      <t xml:space="preserve">Honorarangebot für </t>
    </r>
    <r>
      <rPr>
        <b/>
        <u/>
        <sz val="11"/>
        <color theme="1"/>
        <rFont val="Arial Narrow"/>
        <family val="2"/>
      </rPr>
      <t>Grundleistungen</t>
    </r>
    <r>
      <rPr>
        <b/>
        <sz val="11"/>
        <color theme="1"/>
        <rFont val="Arial Narrow"/>
        <family val="2"/>
      </rPr>
      <t xml:space="preserve"> Haus 1 gem. Leistungsbeschreibung - Differenziert nach einzelnen Leistungsbildern / Leistungsphasen
</t>
    </r>
    <r>
      <rPr>
        <sz val="11"/>
        <color theme="1"/>
        <rFont val="Arial Narrow"/>
        <family val="2"/>
      </rPr>
      <t>Folgende Grundleistungen werden durch den Auftraggeber erbracht und sind daher nicht durch den im Verfahren erfolgreichen Bieter zu erbringen: in LPH 7 - sofern vorgesehen - Einholen von Angeboten, Zusammenstellen der Vertragsunterlagen für alle Leistungsbereiche und Mitwirken bei der Auftragserteilung</t>
    </r>
  </si>
  <si>
    <t>Pos.</t>
  </si>
  <si>
    <t>Leistungsbild / Grundleistungen</t>
  </si>
  <si>
    <t>Netto-Honorar LPH 2</t>
  </si>
  <si>
    <t>Netto-Honorar LPH 3</t>
  </si>
  <si>
    <t>Netto-Honorar LPH 4</t>
  </si>
  <si>
    <t>Netto-Honorar LPH 5</t>
  </si>
  <si>
    <t>Netto-Honorar LPH 6</t>
  </si>
  <si>
    <t>Netto-Honorar LPH 7</t>
  </si>
  <si>
    <t>Netto-Honorar LPH 8</t>
  </si>
  <si>
    <t>Zwischensumme
Netto-Honorar pauschal</t>
  </si>
  <si>
    <t xml:space="preserve">
Netto-Honorar </t>
  </si>
  <si>
    <t xml:space="preserve">
Brutto-Honorar </t>
  </si>
  <si>
    <t>1.</t>
  </si>
  <si>
    <r>
      <t xml:space="preserve">Objektplanung - Gebäude und Innenräume
</t>
    </r>
    <r>
      <rPr>
        <sz val="11"/>
        <color theme="1"/>
        <rFont val="Arial Narrow"/>
        <family val="2"/>
      </rPr>
      <t>(Grundleistungen der LPH 3 bis 8 mit um 0,75% reduzierter LPH 7 = 88,25%)</t>
    </r>
  </si>
  <si>
    <t xml:space="preserve">2. </t>
  </si>
  <si>
    <r>
      <t xml:space="preserve">Fachplanung Technische Ausrüstung, nachfolgend aufgeschlüsselt nach einzelnen Anlagengruppen
</t>
    </r>
    <r>
      <rPr>
        <sz val="11"/>
        <color theme="1"/>
        <rFont val="Arial Narrow"/>
        <family val="2"/>
      </rPr>
      <t>(Grundleistungen der LPH 2 bis 8 mit um 0,75% reduzierter LPH 7 = 96,25%)</t>
    </r>
  </si>
  <si>
    <t>* Abwasser-, Wasser- und Gasanlagen</t>
  </si>
  <si>
    <t>*  Wärmeversorgungsanlagen</t>
  </si>
  <si>
    <t>* Lufttechnische Anlagen</t>
  </si>
  <si>
    <t>*  Starkstromanlagen</t>
  </si>
  <si>
    <t>* Fernmelde- und informationstechnische Anlagen</t>
  </si>
  <si>
    <t>* Förderanlagen</t>
  </si>
  <si>
    <t>* nutzungsspezifische Anlagen und verfahrenstechnische Anlagen</t>
  </si>
  <si>
    <t>* Gebäudeautomation und Automation von Ingenieurbauwerken</t>
  </si>
  <si>
    <t>3.</t>
  </si>
  <si>
    <r>
      <t xml:space="preserve">Fachplanung Tragwerksplanung
</t>
    </r>
    <r>
      <rPr>
        <sz val="11"/>
        <color theme="1"/>
        <rFont val="Arial Narrow"/>
        <family val="2"/>
      </rPr>
      <t>(Grundleistungen der LPH 2 bis 6 = 97%)</t>
    </r>
  </si>
  <si>
    <t>4.</t>
  </si>
  <si>
    <r>
      <t xml:space="preserve">Fachplanung Freianlagen
</t>
    </r>
    <r>
      <rPr>
        <sz val="11"/>
        <color theme="1"/>
        <rFont val="Arial Narrow"/>
        <family val="2"/>
      </rPr>
      <t>(Grundleistungen der LPH 2 bis 8 mit um 0,75% reduzierter LPH 7 = 94,25%)</t>
    </r>
  </si>
  <si>
    <t>5.</t>
  </si>
  <si>
    <r>
      <t xml:space="preserve">Fachplanungsleistungen in Bauphysik
</t>
    </r>
    <r>
      <rPr>
        <sz val="11"/>
        <color theme="1"/>
        <rFont val="Arial Narrow"/>
        <family val="2"/>
      </rPr>
      <t>(Grundleistungen der LPH 2 bis 7 mit um 0,75% reduzierter LPH 7 = 96,25%)</t>
    </r>
  </si>
  <si>
    <t>6.</t>
  </si>
  <si>
    <r>
      <t xml:space="preserve">Fachplanungsleistungen im Brandschutz
</t>
    </r>
    <r>
      <rPr>
        <sz val="11"/>
        <color theme="1"/>
        <rFont val="Arial Narrow"/>
        <family val="2"/>
      </rPr>
      <t>(Grundleistungen der LPH 2 bis 8)</t>
    </r>
  </si>
  <si>
    <t>A.</t>
  </si>
  <si>
    <t xml:space="preserve">Gesamthonorarangebot Grundleistungen </t>
  </si>
  <si>
    <r>
      <t>Pauschal-Honorarangebot für</t>
    </r>
    <r>
      <rPr>
        <b/>
        <u/>
        <sz val="11"/>
        <color theme="1"/>
        <rFont val="Arial Narrow"/>
        <family val="2"/>
      </rPr>
      <t xml:space="preserve"> Generalplanerzuschlag</t>
    </r>
    <r>
      <rPr>
        <b/>
        <sz val="11"/>
        <color theme="1"/>
        <rFont val="Arial Narrow"/>
        <family val="2"/>
      </rPr>
      <t xml:space="preserve"> &amp; </t>
    </r>
    <r>
      <rPr>
        <b/>
        <u/>
        <sz val="11"/>
        <color theme="1"/>
        <rFont val="Arial Narrow"/>
        <family val="2"/>
      </rPr>
      <t xml:space="preserve">optionale </t>
    </r>
    <r>
      <rPr>
        <b/>
        <sz val="11"/>
        <color theme="1"/>
        <rFont val="Arial Narrow"/>
        <family val="2"/>
      </rPr>
      <t>Besondere Leistungen für Haus 1 gem. Leistungsbeschreibung</t>
    </r>
  </si>
  <si>
    <t>7.</t>
  </si>
  <si>
    <t>Generalplanerzuschlag netto / pauschal über alle Leistungsbilder hinweg</t>
  </si>
  <si>
    <t>8.</t>
  </si>
  <si>
    <t>Pauschal-Honorarangebot für Besondere Leistungen (optional) für Haus 1 gemäß Leistungsbeschreibung</t>
  </si>
  <si>
    <t>Vermessungsleistungen – Vornahme der Vermessung des Baugrundstückes für die Planung und den Entwurf der Gebäude und Außenanlagen sowie ggf. entsprechende Vermessungen nach erfolgter Bauausführung zur Bestandsdokumentation.</t>
  </si>
  <si>
    <t xml:space="preserve">Baugrund- und Gründungsgutachten – Erstellen eines Baugrund- und Gründungsgutachtens für die Bewertung der Bodenbeschaffenheit in den zu bebauenden Bereichen; ggf. geotechnische Untersuchung (insb. im Bereich der Aufzugsanlagen; für beide Häuser). </t>
  </si>
  <si>
    <t>SiGeKo-Leistungen – Erbringung aller für das Bauvorhaben erforderlichen und in § 3 Abs. 2 und Abs. 3 Baustellenverordnung beschriebenen Leistungen der Koordination der Arbeitssicherheit und des Gesundheitsschutzes während der Planungs- und Ausführungsphase.</t>
  </si>
  <si>
    <t xml:space="preserve">B. </t>
  </si>
  <si>
    <t>Gesamthonorarangebot für Generalplanerzuschlag &amp; alle besonderen Leistungen (optional) für Haus 1, pauschal</t>
  </si>
  <si>
    <t>C.</t>
  </si>
  <si>
    <t>Nebenkosten pauschal auf das Honorar für die Grundleistungen, Generalplanungsleistungen und (optionale) Besondere Leistungen (A. + B.) für Haus 1 gem. Leistungsbeschreibung in Prozent</t>
  </si>
  <si>
    <t>D.</t>
  </si>
  <si>
    <t>Gesamthonorarangebot für Haus 1, alle Leistungen umfassend (A. + B.) einschließlich Nebenkosten pauschal (C.)</t>
  </si>
  <si>
    <r>
      <t xml:space="preserve">Preisblatt
</t>
    </r>
    <r>
      <rPr>
        <b/>
        <u/>
        <sz val="15"/>
        <color theme="1"/>
        <rFont val="Arial Narrow"/>
        <family val="2"/>
      </rPr>
      <t>Wichtiger Hinweis</t>
    </r>
    <r>
      <rPr>
        <b/>
        <sz val="15"/>
        <color theme="1"/>
        <rFont val="Arial Narrow"/>
        <family val="2"/>
      </rPr>
      <t xml:space="preserve">: vom Bieter sind allein die </t>
    </r>
    <r>
      <rPr>
        <b/>
        <u/>
        <sz val="15"/>
        <color theme="1"/>
        <rFont val="Arial Narrow"/>
        <family val="2"/>
      </rPr>
      <t>grün</t>
    </r>
    <r>
      <rPr>
        <b/>
        <sz val="15"/>
        <color theme="1"/>
        <rFont val="Arial Narrow"/>
        <family val="2"/>
      </rPr>
      <t xml:space="preserve"> hintererlegten Felder mit entsprechenden Euro-Beträgen (netto) auszufüllen</t>
    </r>
  </si>
  <si>
    <r>
      <rPr>
        <b/>
        <sz val="14"/>
        <color theme="1"/>
        <rFont val="Arial Narrow"/>
        <family val="2"/>
      </rPr>
      <t xml:space="preserve">Achtung! Beachten Sie bitte, dass dies das Preisblatt für </t>
    </r>
    <r>
      <rPr>
        <b/>
        <u/>
        <sz val="14"/>
        <color theme="1"/>
        <rFont val="Arial Narrow"/>
        <family val="2"/>
      </rPr>
      <t>Haus 2</t>
    </r>
    <r>
      <rPr>
        <b/>
        <sz val="14"/>
        <color theme="1"/>
        <rFont val="Arial Narrow"/>
        <family val="2"/>
      </rPr>
      <t xml:space="preserve"> ist; Honorarangaben für Haus 1 können unter einem weiteren Reiter dieser Tabelle erfolgen.</t>
    </r>
  </si>
  <si>
    <r>
      <t xml:space="preserve">Honorarangebot für </t>
    </r>
    <r>
      <rPr>
        <b/>
        <u/>
        <sz val="11"/>
        <color theme="1"/>
        <rFont val="Arial Narrow"/>
        <family val="2"/>
      </rPr>
      <t>Grundleistungen</t>
    </r>
    <r>
      <rPr>
        <b/>
        <sz val="11"/>
        <color theme="1"/>
        <rFont val="Arial Narrow"/>
        <family val="2"/>
      </rPr>
      <t xml:space="preserve"> gem. Leistungsbeschreibung - Differenziert nach einzelnen Leistungsbildern / Leistungsphasen
</t>
    </r>
    <r>
      <rPr>
        <sz val="11"/>
        <color theme="1"/>
        <rFont val="Arial Narrow"/>
        <family val="2"/>
      </rPr>
      <t>Folgende Grundleistungen werden durch den Auftraggeber erbracht und sind daher nicht durch den im Verfahren erfolgreichen Bieter zu erbringen: in LPH 7 - sofern vorgesehen - Einholen von Angeboten, Zusammenstellen der Vertragsunterlagen für alle Leistungsbereiche und Mitwirken bei der Auftragserteilung</t>
    </r>
  </si>
  <si>
    <r>
      <t xml:space="preserve">Fachplanung Technische Ausrüstung, nachfolgend aufgeschlüsselt nach einzelnen Anlagengruppen (HZ II)
</t>
    </r>
    <r>
      <rPr>
        <sz val="11"/>
        <color theme="1"/>
        <rFont val="Arial Narrow"/>
        <family val="2"/>
      </rPr>
      <t>(Grundleistungen der LPH 2 bis 8 mit um 0,75% reduzierter LPH 7 = 96,25%)</t>
    </r>
  </si>
  <si>
    <r>
      <t>Pauschal-Honorarangebot für</t>
    </r>
    <r>
      <rPr>
        <b/>
        <u/>
        <sz val="11"/>
        <color theme="1"/>
        <rFont val="Arial Narrow"/>
        <family val="2"/>
      </rPr>
      <t xml:space="preserve"> Generalplanerzuschlag</t>
    </r>
    <r>
      <rPr>
        <b/>
        <sz val="11"/>
        <color theme="1"/>
        <rFont val="Arial Narrow"/>
        <family val="2"/>
      </rPr>
      <t xml:space="preserve"> &amp; </t>
    </r>
    <r>
      <rPr>
        <b/>
        <u/>
        <sz val="11"/>
        <color theme="1"/>
        <rFont val="Arial Narrow"/>
        <family val="2"/>
      </rPr>
      <t xml:space="preserve">optionale </t>
    </r>
    <r>
      <rPr>
        <b/>
        <sz val="11"/>
        <color theme="1"/>
        <rFont val="Arial Narrow"/>
        <family val="2"/>
      </rPr>
      <t>Besondere Leistungen für Haus 2 gem. Leistungsbeschreibung</t>
    </r>
  </si>
  <si>
    <t>Pauschal-Honorarangebot für Besondere Leistungen (optional) für Haus 2 gemäß Leistungsbeschreibung</t>
  </si>
  <si>
    <t>Gesamthonorarangebot für Generalplanerzuschlag &amp; alle besonderen Leistungen (optional) für Haus 2, pauschal</t>
  </si>
  <si>
    <t>Nebenkosten pauschal auf das Honorar für die Grundleistungen, Generalplanungsleistungen und (optionale) Besondere Leistungen (A. + B.) für Haus 2 gem. Leistungsbeschreibung in Prozent</t>
  </si>
  <si>
    <t>Gesamthonorarangebot für Haus 2, alle Leistungen umfassend (A. + B.) einschließlich Nebenkosten pauschal (C.)</t>
  </si>
  <si>
    <t>E.</t>
  </si>
  <si>
    <t>Gesamthonorarangebot für Haus 1 und Haus 2, alle Leistungen umfassend (A. + B.) einschließlich Nebenkosten pauschal (C.)</t>
  </si>
  <si>
    <t>Angabe von Stundensätzen für ggf. weitergehende (besondere / zusätzliche Leistungen 
(§ 12.3 Generalplanervertrag / keine Wertungsrelevanz)</t>
  </si>
  <si>
    <t>Stundensatz €/netto</t>
  </si>
  <si>
    <t>Stundensatz €/brutto</t>
  </si>
  <si>
    <t>Für Geschäftsführer des Bieters / AN</t>
  </si>
  <si>
    <t>Für Projektleiter</t>
  </si>
  <si>
    <t>Für angestellte Architekten und Ingenieure</t>
  </si>
  <si>
    <t>Erstellung von erforderlichen Schallschutzbeurteilungen bzw. -gutachten, insb. hinsichtlich der Geräuschimmissionen seitens des Caravanstellplatzes sowie der weiteren Stellplätze (vgl. hierzu u. a. die Anforderungen der unteren Immissionsschutzbehörde aus dem als Anlage beigefügten Bauvorbescheid des Landkreises Görlitz).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</si>
</sst>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b/>
      <sz val="15"/>
      <color theme="1"/>
      <name val="Arial Narrow"/>
      <family val="2"/>
    </font>
    <font>
      <b/>
      <sz val="11"/>
      <color theme="0"/>
      <name val="Arial Narrow"/>
      <family val="2"/>
    </font>
    <font>
      <b/>
      <u/>
      <sz val="11"/>
      <color theme="1"/>
      <name val="Arial Narrow"/>
      <family val="2"/>
    </font>
    <font>
      <b/>
      <u/>
      <sz val="15"/>
      <color theme="1"/>
      <name val="Arial Narrow"/>
      <family val="2"/>
    </font>
    <font>
      <b/>
      <sz val="12"/>
      <color theme="1"/>
      <name val="Arial Narrow"/>
      <family val="2"/>
    </font>
    <font>
      <b/>
      <sz val="14"/>
      <color theme="1"/>
      <name val="Arial Narrow"/>
      <family val="2"/>
    </font>
    <font>
      <b/>
      <u/>
      <sz val="14"/>
      <color theme="1"/>
      <name val="Arial Narrow"/>
      <family val="2"/>
    </font>
  </fonts>
  <fills count="21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E89A9A"/>
        <bgColor indexed="64"/>
      </patternFill>
    </fill>
    <fill>
      <patternFill patternType="solid">
        <fgColor rgb="FFEF4B4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5B5B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auto="1"/>
      </diagonal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 diagonalUp="1" diagonalDown="1">
      <left/>
      <right style="thin">
        <color indexed="64"/>
      </right>
      <top style="medium">
        <color indexed="64"/>
      </top>
      <bottom style="medium">
        <color indexed="64"/>
      </bottom>
      <diagonal style="thin">
        <color auto="1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 diagonalDown="1"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auto="1"/>
      </diagonal>
    </border>
    <border diagonalUp="1" diagonalDown="1">
      <left/>
      <right style="medium">
        <color indexed="64"/>
      </right>
      <top style="medium">
        <color indexed="64"/>
      </top>
      <bottom style="medium">
        <color indexed="64"/>
      </bottom>
      <diagonal style="thin">
        <color auto="1"/>
      </diagonal>
    </border>
    <border diagonalUp="1" diagonalDown="1">
      <left/>
      <right style="medium">
        <color indexed="64"/>
      </right>
      <top/>
      <bottom style="medium">
        <color indexed="64"/>
      </bottom>
      <diagonal style="thin">
        <color auto="1"/>
      </diagonal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 diagonalUp="1" diagonalDown="1"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auto="1"/>
      </diagonal>
    </border>
  </borders>
  <cellStyleXfs count="1">
    <xf numFmtId="0" fontId="0" fillId="0" borderId="0"/>
  </cellStyleXfs>
  <cellXfs count="111">
    <xf numFmtId="0" fontId="0" fillId="0" borderId="0" xfId="0"/>
    <xf numFmtId="164" fontId="1" fillId="4" borderId="1" xfId="0" applyNumberFormat="1" applyFont="1" applyFill="1" applyBorder="1" applyAlignment="1" applyProtection="1">
      <alignment horizontal="right" vertical="center"/>
      <protection locked="0"/>
    </xf>
    <xf numFmtId="0" fontId="1" fillId="4" borderId="1" xfId="0" applyFont="1" applyFill="1" applyBorder="1" applyAlignment="1" applyProtection="1">
      <alignment horizontal="right" vertical="center"/>
      <protection locked="0"/>
    </xf>
    <xf numFmtId="0" fontId="2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0" xfId="0" applyFont="1"/>
    <xf numFmtId="0" fontId="2" fillId="13" borderId="2" xfId="0" applyFont="1" applyFill="1" applyBorder="1" applyAlignment="1">
      <alignment horizontal="center" vertical="center"/>
    </xf>
    <xf numFmtId="0" fontId="2" fillId="13" borderId="3" xfId="0" applyFont="1" applyFill="1" applyBorder="1" applyAlignment="1">
      <alignment horizontal="left" vertical="center"/>
    </xf>
    <xf numFmtId="0" fontId="1" fillId="13" borderId="3" xfId="0" applyFont="1" applyFill="1" applyBorder="1" applyAlignment="1">
      <alignment horizontal="center" vertical="center"/>
    </xf>
    <xf numFmtId="0" fontId="1" fillId="13" borderId="3" xfId="0" applyFont="1" applyFill="1" applyBorder="1"/>
    <xf numFmtId="0" fontId="1" fillId="13" borderId="4" xfId="0" applyFont="1" applyFill="1" applyBorder="1"/>
    <xf numFmtId="164" fontId="2" fillId="8" borderId="1" xfId="0" applyNumberFormat="1" applyFont="1" applyFill="1" applyBorder="1"/>
    <xf numFmtId="164" fontId="4" fillId="9" borderId="1" xfId="0" applyNumberFormat="1" applyFont="1" applyFill="1" applyBorder="1"/>
    <xf numFmtId="0" fontId="1" fillId="0" borderId="0" xfId="0" applyFont="1" applyAlignment="1">
      <alignment vertical="center"/>
    </xf>
    <xf numFmtId="49" fontId="1" fillId="0" borderId="0" xfId="0" applyNumberFormat="1" applyFont="1"/>
    <xf numFmtId="164" fontId="2" fillId="6" borderId="2" xfId="0" applyNumberFormat="1" applyFont="1" applyFill="1" applyBorder="1"/>
    <xf numFmtId="164" fontId="4" fillId="7" borderId="1" xfId="0" applyNumberFormat="1" applyFont="1" applyFill="1" applyBorder="1"/>
    <xf numFmtId="0" fontId="2" fillId="2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left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3" xfId="0" applyFont="1" applyFill="1" applyBorder="1"/>
    <xf numFmtId="0" fontId="1" fillId="3" borderId="4" xfId="0" applyFont="1" applyFill="1" applyBorder="1"/>
    <xf numFmtId="0" fontId="2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left" vertical="center" wrapText="1"/>
    </xf>
    <xf numFmtId="0" fontId="2" fillId="0" borderId="16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11" borderId="2" xfId="0" applyFont="1" applyFill="1" applyBorder="1" applyAlignment="1">
      <alignment horizontal="center" vertical="center"/>
    </xf>
    <xf numFmtId="49" fontId="2" fillId="11" borderId="3" xfId="0" applyNumberFormat="1" applyFont="1" applyFill="1" applyBorder="1" applyAlignment="1">
      <alignment horizontal="left" vertical="center"/>
    </xf>
    <xf numFmtId="0" fontId="1" fillId="11" borderId="3" xfId="0" applyFont="1" applyFill="1" applyBorder="1" applyAlignment="1">
      <alignment horizontal="center" vertical="center"/>
    </xf>
    <xf numFmtId="0" fontId="1" fillId="11" borderId="3" xfId="0" applyFont="1" applyFill="1" applyBorder="1"/>
    <xf numFmtId="0" fontId="1" fillId="11" borderId="4" xfId="0" applyFont="1" applyFill="1" applyBorder="1"/>
    <xf numFmtId="0" fontId="1" fillId="0" borderId="19" xfId="0" applyFont="1" applyBorder="1" applyAlignment="1">
      <alignment horizontal="center" vertical="center"/>
    </xf>
    <xf numFmtId="0" fontId="2" fillId="11" borderId="10" xfId="0" applyFont="1" applyFill="1" applyBorder="1" applyAlignment="1">
      <alignment vertical="center" wrapText="1"/>
    </xf>
    <xf numFmtId="0" fontId="2" fillId="11" borderId="15" xfId="0" applyFont="1" applyFill="1" applyBorder="1" applyAlignment="1">
      <alignment horizontal="center" vertical="center"/>
    </xf>
    <xf numFmtId="164" fontId="2" fillId="6" borderId="1" xfId="0" applyNumberFormat="1" applyFont="1" applyFill="1" applyBorder="1"/>
    <xf numFmtId="164" fontId="4" fillId="7" borderId="4" xfId="0" applyNumberFormat="1" applyFont="1" applyFill="1" applyBorder="1"/>
    <xf numFmtId="164" fontId="2" fillId="2" borderId="10" xfId="0" applyNumberFormat="1" applyFont="1" applyFill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164" fontId="1" fillId="0" borderId="0" xfId="0" applyNumberFormat="1" applyFont="1"/>
    <xf numFmtId="0" fontId="1" fillId="0" borderId="4" xfId="0" applyFont="1" applyBorder="1"/>
    <xf numFmtId="0" fontId="1" fillId="0" borderId="5" xfId="0" applyFont="1" applyBorder="1"/>
    <xf numFmtId="0" fontId="2" fillId="0" borderId="12" xfId="0" applyFont="1" applyBorder="1" applyAlignment="1">
      <alignment horizontal="center" vertical="center"/>
    </xf>
    <xf numFmtId="164" fontId="2" fillId="2" borderId="3" xfId="0" applyNumberFormat="1" applyFont="1" applyFill="1" applyBorder="1"/>
    <xf numFmtId="0" fontId="2" fillId="0" borderId="3" xfId="0" applyFont="1" applyBorder="1" applyAlignment="1">
      <alignment horizontal="left" vertical="center" wrapText="1"/>
    </xf>
    <xf numFmtId="164" fontId="2" fillId="2" borderId="1" xfId="0" applyNumberFormat="1" applyFont="1" applyFill="1" applyBorder="1" applyAlignment="1">
      <alignment vertical="center"/>
    </xf>
    <xf numFmtId="0" fontId="1" fillId="0" borderId="17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164" fontId="2" fillId="2" borderId="4" xfId="0" applyNumberFormat="1" applyFont="1" applyFill="1" applyBorder="1" applyAlignment="1">
      <alignment vertical="center"/>
    </xf>
    <xf numFmtId="0" fontId="1" fillId="0" borderId="16" xfId="0" applyFont="1" applyBorder="1" applyAlignment="1">
      <alignment horizontal="center" vertical="center"/>
    </xf>
    <xf numFmtId="0" fontId="2" fillId="0" borderId="10" xfId="0" applyFont="1" applyBorder="1" applyAlignment="1">
      <alignment horizontal="left" vertical="center" wrapText="1"/>
    </xf>
    <xf numFmtId="164" fontId="2" fillId="10" borderId="11" xfId="0" applyNumberFormat="1" applyFont="1" applyFill="1" applyBorder="1" applyAlignment="1">
      <alignment horizontal="right" vertical="center"/>
    </xf>
    <xf numFmtId="0" fontId="2" fillId="0" borderId="9" xfId="0" applyFont="1" applyBorder="1" applyAlignment="1">
      <alignment horizontal="center" vertical="center"/>
    </xf>
    <xf numFmtId="0" fontId="1" fillId="0" borderId="0" xfId="0" applyFont="1" applyAlignment="1">
      <alignment horizontal="left"/>
    </xf>
    <xf numFmtId="49" fontId="2" fillId="0" borderId="5" xfId="0" applyNumberFormat="1" applyFont="1" applyBorder="1" applyAlignment="1">
      <alignment horizontal="left" vertical="center"/>
    </xf>
    <xf numFmtId="49" fontId="2" fillId="13" borderId="13" xfId="0" applyNumberFormat="1" applyFont="1" applyFill="1" applyBorder="1" applyAlignment="1">
      <alignment horizontal="left" vertical="center"/>
    </xf>
    <xf numFmtId="49" fontId="2" fillId="13" borderId="11" xfId="0" applyNumberFormat="1" applyFont="1" applyFill="1" applyBorder="1" applyAlignment="1">
      <alignment horizontal="left" vertical="center"/>
    </xf>
    <xf numFmtId="0" fontId="2" fillId="13" borderId="11" xfId="0" applyFont="1" applyFill="1" applyBorder="1" applyAlignment="1">
      <alignment horizontal="center" vertical="center" wrapText="1"/>
    </xf>
    <xf numFmtId="0" fontId="2" fillId="13" borderId="14" xfId="0" applyFont="1" applyFill="1" applyBorder="1" applyAlignment="1">
      <alignment horizontal="center" vertical="center" wrapText="1"/>
    </xf>
    <xf numFmtId="0" fontId="2" fillId="12" borderId="2" xfId="0" applyFont="1" applyFill="1" applyBorder="1" applyAlignment="1">
      <alignment horizontal="center" vertical="center"/>
    </xf>
    <xf numFmtId="0" fontId="2" fillId="12" borderId="3" xfId="0" applyFont="1" applyFill="1" applyBorder="1" applyAlignment="1">
      <alignment horizontal="left" vertical="center"/>
    </xf>
    <xf numFmtId="0" fontId="1" fillId="12" borderId="3" xfId="0" applyFont="1" applyFill="1" applyBorder="1" applyAlignment="1">
      <alignment horizontal="center" vertical="center"/>
    </xf>
    <xf numFmtId="0" fontId="1" fillId="12" borderId="3" xfId="0" applyFont="1" applyFill="1" applyBorder="1"/>
    <xf numFmtId="0" fontId="1" fillId="12" borderId="4" xfId="0" applyFont="1" applyFill="1" applyBorder="1"/>
    <xf numFmtId="0" fontId="2" fillId="0" borderId="5" xfId="0" applyFont="1" applyBorder="1" applyAlignment="1">
      <alignment horizontal="center" vertical="center"/>
    </xf>
    <xf numFmtId="0" fontId="1" fillId="0" borderId="18" xfId="0" applyFont="1" applyBorder="1"/>
    <xf numFmtId="0" fontId="2" fillId="17" borderId="2" xfId="0" applyFont="1" applyFill="1" applyBorder="1" applyAlignment="1">
      <alignment horizontal="center" vertical="center" wrapText="1"/>
    </xf>
    <xf numFmtId="49" fontId="1" fillId="0" borderId="27" xfId="0" applyNumberFormat="1" applyFont="1" applyBorder="1"/>
    <xf numFmtId="0" fontId="1" fillId="0" borderId="28" xfId="0" applyFont="1" applyBorder="1" applyAlignment="1">
      <alignment vertical="center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11" borderId="30" xfId="0" applyFont="1" applyFill="1" applyBorder="1" applyAlignment="1">
      <alignment horizontal="left" vertical="center"/>
    </xf>
    <xf numFmtId="0" fontId="2" fillId="11" borderId="30" xfId="0" applyFont="1" applyFill="1" applyBorder="1" applyAlignment="1">
      <alignment horizontal="center" vertical="center"/>
    </xf>
    <xf numFmtId="164" fontId="1" fillId="18" borderId="30" xfId="0" applyNumberFormat="1" applyFont="1" applyFill="1" applyBorder="1" applyAlignment="1" applyProtection="1">
      <alignment horizontal="right" vertical="center"/>
      <protection locked="0"/>
    </xf>
    <xf numFmtId="164" fontId="1" fillId="19" borderId="30" xfId="0" applyNumberFormat="1" applyFont="1" applyFill="1" applyBorder="1" applyAlignment="1">
      <alignment horizontal="right" vertical="center"/>
    </xf>
    <xf numFmtId="164" fontId="2" fillId="10" borderId="31" xfId="0" applyNumberFormat="1" applyFont="1" applyFill="1" applyBorder="1" applyAlignment="1">
      <alignment horizontal="right" vertical="center"/>
    </xf>
    <xf numFmtId="0" fontId="2" fillId="0" borderId="32" xfId="0" applyFont="1" applyBorder="1" applyAlignment="1">
      <alignment horizontal="center" vertical="center"/>
    </xf>
    <xf numFmtId="164" fontId="2" fillId="2" borderId="3" xfId="0" applyNumberFormat="1" applyFont="1" applyFill="1" applyBorder="1" applyAlignment="1">
      <alignment vertical="center"/>
    </xf>
    <xf numFmtId="164" fontId="2" fillId="2" borderId="1" xfId="0" applyNumberFormat="1" applyFont="1" applyFill="1" applyBorder="1"/>
    <xf numFmtId="49" fontId="2" fillId="2" borderId="3" xfId="0" applyNumberFormat="1" applyFont="1" applyFill="1" applyBorder="1" applyAlignment="1">
      <alignment horizontal="left" vertical="center" wrapText="1"/>
    </xf>
    <xf numFmtId="49" fontId="2" fillId="2" borderId="4" xfId="0" applyNumberFormat="1" applyFont="1" applyFill="1" applyBorder="1" applyAlignment="1">
      <alignment horizontal="left" vertical="center" wrapText="1"/>
    </xf>
    <xf numFmtId="49" fontId="2" fillId="0" borderId="2" xfId="0" applyNumberFormat="1" applyFont="1" applyBorder="1" applyAlignment="1">
      <alignment horizontal="left" vertical="center"/>
    </xf>
    <xf numFmtId="49" fontId="2" fillId="0" borderId="3" xfId="0" applyNumberFormat="1" applyFont="1" applyBorder="1" applyAlignment="1">
      <alignment horizontal="left" vertical="center"/>
    </xf>
    <xf numFmtId="49" fontId="2" fillId="0" borderId="4" xfId="0" applyNumberFormat="1" applyFont="1" applyBorder="1" applyAlignment="1">
      <alignment horizontal="left" vertical="center"/>
    </xf>
    <xf numFmtId="49" fontId="7" fillId="16" borderId="6" xfId="0" applyNumberFormat="1" applyFont="1" applyFill="1" applyBorder="1" applyAlignment="1">
      <alignment horizontal="left" vertical="center" wrapText="1"/>
    </xf>
    <xf numFmtId="49" fontId="2" fillId="16" borderId="7" xfId="0" applyNumberFormat="1" applyFont="1" applyFill="1" applyBorder="1" applyAlignment="1">
      <alignment horizontal="left" vertical="center" wrapText="1"/>
    </xf>
    <xf numFmtId="49" fontId="2" fillId="16" borderId="8" xfId="0" applyNumberFormat="1" applyFont="1" applyFill="1" applyBorder="1" applyAlignment="1">
      <alignment horizontal="left" vertical="center" wrapText="1"/>
    </xf>
    <xf numFmtId="49" fontId="2" fillId="11" borderId="2" xfId="0" applyNumberFormat="1" applyFont="1" applyFill="1" applyBorder="1" applyAlignment="1">
      <alignment horizontal="left" vertical="center" wrapText="1"/>
    </xf>
    <xf numFmtId="49" fontId="2" fillId="11" borderId="3" xfId="0" applyNumberFormat="1" applyFont="1" applyFill="1" applyBorder="1" applyAlignment="1">
      <alignment horizontal="left" vertical="center" wrapText="1"/>
    </xf>
    <xf numFmtId="49" fontId="2" fillId="11" borderId="4" xfId="0" applyNumberFormat="1" applyFont="1" applyFill="1" applyBorder="1" applyAlignment="1">
      <alignment horizontal="left" vertical="center" wrapText="1"/>
    </xf>
    <xf numFmtId="49" fontId="3" fillId="5" borderId="2" xfId="0" applyNumberFormat="1" applyFont="1" applyFill="1" applyBorder="1" applyAlignment="1">
      <alignment horizontal="center" vertical="center" wrapText="1"/>
    </xf>
    <xf numFmtId="49" fontId="3" fillId="5" borderId="3" xfId="0" applyNumberFormat="1" applyFont="1" applyFill="1" applyBorder="1" applyAlignment="1">
      <alignment horizontal="center" vertical="center" wrapText="1"/>
    </xf>
    <xf numFmtId="49" fontId="3" fillId="5" borderId="4" xfId="0" applyNumberFormat="1" applyFont="1" applyFill="1" applyBorder="1" applyAlignment="1">
      <alignment horizontal="center" vertical="center" wrapText="1"/>
    </xf>
    <xf numFmtId="49" fontId="8" fillId="14" borderId="2" xfId="0" applyNumberFormat="1" applyFont="1" applyFill="1" applyBorder="1" applyAlignment="1">
      <alignment horizontal="center" vertical="center" wrapText="1"/>
    </xf>
    <xf numFmtId="49" fontId="7" fillId="14" borderId="3" xfId="0" applyNumberFormat="1" applyFont="1" applyFill="1" applyBorder="1" applyAlignment="1">
      <alignment horizontal="center" vertical="center" wrapText="1"/>
    </xf>
    <xf numFmtId="49" fontId="7" fillId="14" borderId="4" xfId="0" applyNumberFormat="1" applyFont="1" applyFill="1" applyBorder="1" applyAlignment="1">
      <alignment horizontal="center" vertical="center" wrapText="1"/>
    </xf>
    <xf numFmtId="49" fontId="8" fillId="15" borderId="2" xfId="0" applyNumberFormat="1" applyFont="1" applyFill="1" applyBorder="1" applyAlignment="1">
      <alignment horizontal="center" vertical="center" wrapText="1"/>
    </xf>
    <xf numFmtId="49" fontId="7" fillId="15" borderId="3" xfId="0" applyNumberFormat="1" applyFont="1" applyFill="1" applyBorder="1" applyAlignment="1">
      <alignment horizontal="center" vertical="center" wrapText="1"/>
    </xf>
    <xf numFmtId="49" fontId="7" fillId="15" borderId="4" xfId="0" applyNumberFormat="1" applyFont="1" applyFill="1" applyBorder="1" applyAlignment="1">
      <alignment horizontal="center" vertical="center" wrapText="1"/>
    </xf>
    <xf numFmtId="0" fontId="2" fillId="20" borderId="21" xfId="0" applyFont="1" applyFill="1" applyBorder="1" applyAlignment="1">
      <alignment horizontal="center" vertical="center" wrapText="1"/>
    </xf>
    <xf numFmtId="0" fontId="2" fillId="20" borderId="22" xfId="0" applyFont="1" applyFill="1" applyBorder="1" applyAlignment="1">
      <alignment horizontal="center" vertical="center" wrapText="1"/>
    </xf>
    <xf numFmtId="0" fontId="2" fillId="20" borderId="23" xfId="0" applyFont="1" applyFill="1" applyBorder="1" applyAlignment="1">
      <alignment horizontal="center" vertical="center" wrapText="1"/>
    </xf>
    <xf numFmtId="0" fontId="2" fillId="20" borderId="24" xfId="0" applyFont="1" applyFill="1" applyBorder="1" applyAlignment="1">
      <alignment horizontal="center" vertical="center" wrapText="1"/>
    </xf>
    <xf numFmtId="0" fontId="2" fillId="20" borderId="25" xfId="0" applyFont="1" applyFill="1" applyBorder="1" applyAlignment="1">
      <alignment horizontal="center" vertical="center" wrapText="1"/>
    </xf>
    <xf numFmtId="0" fontId="2" fillId="20" borderId="26" xfId="0" applyFont="1" applyFill="1" applyBorder="1" applyAlignment="1">
      <alignment horizontal="center" vertical="center" wrapText="1"/>
    </xf>
    <xf numFmtId="49" fontId="2" fillId="17" borderId="3" xfId="0" applyNumberFormat="1" applyFont="1" applyFill="1" applyBorder="1" applyAlignment="1">
      <alignment horizontal="left" vertical="center" wrapText="1"/>
    </xf>
    <xf numFmtId="49" fontId="2" fillId="17" borderId="4" xfId="0" applyNumberFormat="1" applyFont="1" applyFill="1" applyBorder="1" applyAlignment="1">
      <alignment horizontal="left" vertical="center" wrapText="1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FFCCFF"/>
      <color rgb="FFFF5B5B"/>
      <color rgb="FFFFFFCC"/>
      <color rgb="FFFF0000"/>
      <color rgb="FFF9BC41"/>
      <color rgb="FFFA5858"/>
      <color rgb="FFE89A9A"/>
      <color rgb="FFFFF28F"/>
      <color rgb="FFEF4B4B"/>
      <color rgb="FFC5F8B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534377</xdr:colOff>
      <xdr:row>1</xdr:row>
      <xdr:rowOff>27424</xdr:rowOff>
    </xdr:from>
    <xdr:to>
      <xdr:col>11</xdr:col>
      <xdr:colOff>847726</xdr:colOff>
      <xdr:row>1</xdr:row>
      <xdr:rowOff>676462</xdr:rowOff>
    </xdr:to>
    <xdr:pic>
      <xdr:nvPicPr>
        <xdr:cNvPr id="2" name="Grafik 1" descr="Ein Bild, das Screenshot enthält.&#10;&#10;Automatisch generierte Beschreibung">
          <a:extLst>
            <a:ext uri="{FF2B5EF4-FFF2-40B4-BE49-F238E27FC236}">
              <a16:creationId xmlns:a16="http://schemas.microsoft.com/office/drawing/2014/main" id="{B427E411-1B11-D112-5D74-30F104636FD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49966" t="951" r="7122" b="85265"/>
        <a:stretch/>
      </xdr:blipFill>
      <xdr:spPr bwMode="auto">
        <a:xfrm>
          <a:off x="11211902" y="789424"/>
          <a:ext cx="1408724" cy="649038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534377</xdr:colOff>
      <xdr:row>1</xdr:row>
      <xdr:rowOff>27424</xdr:rowOff>
    </xdr:from>
    <xdr:to>
      <xdr:col>11</xdr:col>
      <xdr:colOff>857251</xdr:colOff>
      <xdr:row>1</xdr:row>
      <xdr:rowOff>668842</xdr:rowOff>
    </xdr:to>
    <xdr:pic>
      <xdr:nvPicPr>
        <xdr:cNvPr id="2" name="Grafik 1" descr="Ein Bild, das Screenshot enthält.&#10;&#10;Automatisch generierte Beschreibung">
          <a:extLst>
            <a:ext uri="{FF2B5EF4-FFF2-40B4-BE49-F238E27FC236}">
              <a16:creationId xmlns:a16="http://schemas.microsoft.com/office/drawing/2014/main" id="{B4896C42-0062-48D3-BD40-5AE1DAC7FA5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49966" t="951" r="7122" b="85265"/>
        <a:stretch/>
      </xdr:blipFill>
      <xdr:spPr bwMode="auto">
        <a:xfrm>
          <a:off x="11316677" y="789424"/>
          <a:ext cx="1361099" cy="649038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534377</xdr:colOff>
      <xdr:row>1</xdr:row>
      <xdr:rowOff>27424</xdr:rowOff>
    </xdr:from>
    <xdr:to>
      <xdr:col>11</xdr:col>
      <xdr:colOff>847726</xdr:colOff>
      <xdr:row>1</xdr:row>
      <xdr:rowOff>676462</xdr:rowOff>
    </xdr:to>
    <xdr:pic>
      <xdr:nvPicPr>
        <xdr:cNvPr id="2" name="Grafik 1" descr="Ein Bild, das Screenshot enthält.&#10;&#10;Automatisch generierte Beschreibung">
          <a:extLst>
            <a:ext uri="{FF2B5EF4-FFF2-40B4-BE49-F238E27FC236}">
              <a16:creationId xmlns:a16="http://schemas.microsoft.com/office/drawing/2014/main" id="{311ADFFA-FDE8-4C3F-ABCA-87A7A72B345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49966" t="951" r="7122" b="85265"/>
        <a:stretch/>
      </xdr:blipFill>
      <xdr:spPr bwMode="auto">
        <a:xfrm>
          <a:off x="11316677" y="789424"/>
          <a:ext cx="1361099" cy="649038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63"/>
  <sheetViews>
    <sheetView tabSelected="1" zoomScale="70" zoomScaleNormal="70" workbookViewId="0">
      <selection activeCell="E17" sqref="E17"/>
    </sheetView>
  </sheetViews>
  <sheetFormatPr baseColWidth="10" defaultColWidth="8.6640625" defaultRowHeight="14" x14ac:dyDescent="0.15"/>
  <cols>
    <col min="1" max="1" width="7.1640625" style="15" customWidth="1"/>
    <col min="2" max="2" width="28.83203125" style="14" customWidth="1"/>
    <col min="3" max="7" width="15.6640625" style="5" customWidth="1"/>
    <col min="8" max="12" width="15.6640625" style="6" customWidth="1"/>
    <col min="13" max="16384" width="8.6640625" style="6"/>
  </cols>
  <sheetData>
    <row r="1" spans="1:13" ht="60" customHeight="1" thickBot="1" x14ac:dyDescent="0.2">
      <c r="A1" s="94" t="s">
        <v>0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6"/>
    </row>
    <row r="2" spans="1:13" s="57" customFormat="1" ht="57" customHeight="1" thickBot="1" x14ac:dyDescent="0.2">
      <c r="A2" s="88" t="s">
        <v>1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90"/>
    </row>
    <row r="3" spans="1:13" ht="17.5" customHeight="1" thickBot="1" x14ac:dyDescent="0.2">
      <c r="A3" s="85" t="s">
        <v>2</v>
      </c>
      <c r="B3" s="86"/>
      <c r="C3" s="86"/>
      <c r="D3" s="86"/>
      <c r="E3" s="86"/>
      <c r="F3" s="86"/>
      <c r="G3" s="86"/>
      <c r="H3" s="86"/>
      <c r="I3" s="86"/>
      <c r="J3" s="86"/>
      <c r="K3" s="86"/>
      <c r="L3" s="87"/>
    </row>
    <row r="4" spans="1:13" s="57" customFormat="1" ht="38.25" customHeight="1" thickBot="1" x14ac:dyDescent="0.2">
      <c r="A4" s="97" t="s">
        <v>3</v>
      </c>
      <c r="B4" s="98"/>
      <c r="C4" s="98"/>
      <c r="D4" s="98"/>
      <c r="E4" s="98"/>
      <c r="F4" s="98"/>
      <c r="G4" s="98"/>
      <c r="H4" s="98"/>
      <c r="I4" s="98"/>
      <c r="J4" s="98"/>
      <c r="K4" s="98"/>
      <c r="L4" s="99"/>
    </row>
    <row r="5" spans="1:13" ht="15" thickBot="1" x14ac:dyDescent="0.2">
      <c r="A5" s="58"/>
      <c r="B5" s="4"/>
      <c r="M5" s="45"/>
    </row>
    <row r="6" spans="1:13" ht="51.5" customHeight="1" thickBot="1" x14ac:dyDescent="0.2">
      <c r="A6" s="91" t="s">
        <v>4</v>
      </c>
      <c r="B6" s="92"/>
      <c r="C6" s="92"/>
      <c r="D6" s="92"/>
      <c r="E6" s="92"/>
      <c r="F6" s="92"/>
      <c r="G6" s="92"/>
      <c r="H6" s="92"/>
      <c r="I6" s="92"/>
      <c r="J6" s="92"/>
      <c r="K6" s="92"/>
      <c r="L6" s="93"/>
    </row>
    <row r="7" spans="1:13" ht="70.5" customHeight="1" thickBot="1" x14ac:dyDescent="0.2">
      <c r="A7" s="59" t="s">
        <v>5</v>
      </c>
      <c r="B7" s="60" t="s">
        <v>6</v>
      </c>
      <c r="C7" s="61" t="s">
        <v>7</v>
      </c>
      <c r="D7" s="61" t="s">
        <v>8</v>
      </c>
      <c r="E7" s="61" t="s">
        <v>9</v>
      </c>
      <c r="F7" s="61" t="s">
        <v>10</v>
      </c>
      <c r="G7" s="61" t="s">
        <v>11</v>
      </c>
      <c r="H7" s="61" t="s">
        <v>12</v>
      </c>
      <c r="I7" s="61" t="s">
        <v>13</v>
      </c>
      <c r="J7" s="61" t="s">
        <v>14</v>
      </c>
      <c r="K7" s="61" t="s">
        <v>15</v>
      </c>
      <c r="L7" s="62" t="s">
        <v>16</v>
      </c>
    </row>
    <row r="8" spans="1:13" ht="15" thickBot="1" x14ac:dyDescent="0.2">
      <c r="A8" s="58"/>
      <c r="B8" s="4"/>
      <c r="M8" s="45"/>
    </row>
    <row r="9" spans="1:13" ht="85" customHeight="1" thickBot="1" x14ac:dyDescent="0.2">
      <c r="A9" s="40" t="s">
        <v>17</v>
      </c>
      <c r="B9" s="48" t="s">
        <v>18</v>
      </c>
      <c r="C9" s="56"/>
      <c r="D9" s="1">
        <v>0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52">
        <f>SUM(D9:I9)</f>
        <v>0</v>
      </c>
      <c r="K9" s="26"/>
      <c r="L9" s="26"/>
    </row>
    <row r="10" spans="1:13" ht="15" thickBot="1" x14ac:dyDescent="0.2">
      <c r="A10" s="5"/>
      <c r="B10" s="42"/>
      <c r="J10" s="14"/>
      <c r="M10" s="45"/>
    </row>
    <row r="11" spans="1:13" ht="122" customHeight="1" thickBot="1" x14ac:dyDescent="0.2">
      <c r="A11" s="40" t="s">
        <v>19</v>
      </c>
      <c r="B11" s="54" t="s">
        <v>20</v>
      </c>
      <c r="C11" s="55">
        <f t="shared" ref="C11:I11" si="0">SUM(C12:C19)</f>
        <v>0</v>
      </c>
      <c r="D11" s="55">
        <f t="shared" si="0"/>
        <v>0</v>
      </c>
      <c r="E11" s="55">
        <f t="shared" si="0"/>
        <v>0</v>
      </c>
      <c r="F11" s="55">
        <f t="shared" si="0"/>
        <v>0</v>
      </c>
      <c r="G11" s="55">
        <f t="shared" si="0"/>
        <v>0</v>
      </c>
      <c r="H11" s="55">
        <f t="shared" si="0"/>
        <v>0</v>
      </c>
      <c r="I11" s="79">
        <f t="shared" si="0"/>
        <v>0</v>
      </c>
      <c r="J11" s="49">
        <f t="shared" ref="J11:J19" si="1">SUM(C11:I11)</f>
        <v>0</v>
      </c>
      <c r="K11" s="26"/>
      <c r="L11" s="26"/>
    </row>
    <row r="12" spans="1:13" ht="32.5" customHeight="1" thickBot="1" x14ac:dyDescent="0.2">
      <c r="A12" s="5"/>
      <c r="B12" s="42" t="s">
        <v>21</v>
      </c>
      <c r="C12" s="1">
        <v>0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49">
        <f t="shared" si="1"/>
        <v>0</v>
      </c>
      <c r="K12" s="50"/>
      <c r="L12" s="51"/>
    </row>
    <row r="13" spans="1:13" ht="32.5" customHeight="1" thickBot="1" x14ac:dyDescent="0.2">
      <c r="A13" s="5"/>
      <c r="B13" s="42" t="s">
        <v>22</v>
      </c>
      <c r="C13" s="1">
        <v>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52">
        <f t="shared" si="1"/>
        <v>0</v>
      </c>
      <c r="K13" s="53"/>
      <c r="L13" s="26"/>
    </row>
    <row r="14" spans="1:13" ht="32.5" customHeight="1" thickBot="1" x14ac:dyDescent="0.2">
      <c r="A14" s="5"/>
      <c r="B14" s="42" t="s">
        <v>23</v>
      </c>
      <c r="C14" s="1">
        <v>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52">
        <f t="shared" si="1"/>
        <v>0</v>
      </c>
      <c r="K14" s="53"/>
      <c r="L14" s="26"/>
    </row>
    <row r="15" spans="1:13" ht="32.5" customHeight="1" thickBot="1" x14ac:dyDescent="0.2">
      <c r="A15" s="5"/>
      <c r="B15" s="42" t="s">
        <v>24</v>
      </c>
      <c r="C15" s="1">
        <v>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52">
        <f t="shared" si="1"/>
        <v>0</v>
      </c>
      <c r="K15" s="53"/>
      <c r="L15" s="26"/>
    </row>
    <row r="16" spans="1:13" ht="32.5" customHeight="1" thickBot="1" x14ac:dyDescent="0.2">
      <c r="A16" s="5"/>
      <c r="B16" s="42" t="s">
        <v>25</v>
      </c>
      <c r="C16" s="1">
        <v>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52">
        <f t="shared" si="1"/>
        <v>0</v>
      </c>
      <c r="K16" s="53"/>
      <c r="L16" s="26"/>
    </row>
    <row r="17" spans="1:13" ht="32.5" customHeight="1" thickBot="1" x14ac:dyDescent="0.2">
      <c r="A17" s="5"/>
      <c r="B17" s="42" t="s">
        <v>26</v>
      </c>
      <c r="C17" s="1"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52">
        <f t="shared" si="1"/>
        <v>0</v>
      </c>
      <c r="K17" s="53"/>
      <c r="L17" s="26"/>
    </row>
    <row r="18" spans="1:13" ht="32.5" customHeight="1" thickBot="1" x14ac:dyDescent="0.2">
      <c r="A18" s="5"/>
      <c r="B18" s="42" t="s">
        <v>27</v>
      </c>
      <c r="C18" s="1"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52">
        <f t="shared" si="1"/>
        <v>0</v>
      </c>
      <c r="K18" s="53"/>
      <c r="L18" s="26"/>
    </row>
    <row r="19" spans="1:13" ht="32.5" customHeight="1" thickBot="1" x14ac:dyDescent="0.2">
      <c r="A19" s="5"/>
      <c r="B19" s="42" t="s">
        <v>28</v>
      </c>
      <c r="C19" s="1">
        <v>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52">
        <f t="shared" si="1"/>
        <v>0</v>
      </c>
      <c r="K19" s="53"/>
      <c r="L19" s="26"/>
    </row>
    <row r="20" spans="1:13" ht="15" thickBot="1" x14ac:dyDescent="0.2">
      <c r="A20" s="5"/>
      <c r="B20" s="42"/>
      <c r="M20" s="45"/>
    </row>
    <row r="21" spans="1:13" ht="70" customHeight="1" thickBot="1" x14ac:dyDescent="0.2">
      <c r="A21" s="40" t="s">
        <v>29</v>
      </c>
      <c r="B21" s="48" t="s">
        <v>30</v>
      </c>
      <c r="C21" s="1">
        <v>0</v>
      </c>
      <c r="D21" s="1">
        <v>0</v>
      </c>
      <c r="E21" s="1">
        <v>0</v>
      </c>
      <c r="F21" s="1">
        <v>0</v>
      </c>
      <c r="G21" s="1">
        <v>0</v>
      </c>
      <c r="H21" s="46"/>
      <c r="I21" s="27"/>
      <c r="J21" s="82">
        <f>SUM(C21:G21)</f>
        <v>0</v>
      </c>
      <c r="K21" s="26"/>
      <c r="L21" s="26"/>
    </row>
    <row r="22" spans="1:13" ht="15" thickBot="1" x14ac:dyDescent="0.2">
      <c r="A22" s="5"/>
      <c r="B22" s="42"/>
      <c r="M22" s="45"/>
    </row>
    <row r="23" spans="1:13" ht="70" customHeight="1" thickBot="1" x14ac:dyDescent="0.2">
      <c r="A23" s="40" t="s">
        <v>31</v>
      </c>
      <c r="B23" s="41" t="s">
        <v>32</v>
      </c>
      <c r="C23" s="1">
        <v>0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  <c r="J23" s="81">
        <f>SUM(C23:I23)</f>
        <v>0</v>
      </c>
      <c r="K23" s="80"/>
      <c r="L23" s="26"/>
    </row>
    <row r="24" spans="1:13" ht="14" customHeight="1" thickBot="1" x14ac:dyDescent="0.2">
      <c r="A24" s="5"/>
      <c r="B24" s="42"/>
      <c r="J24" s="43"/>
      <c r="M24" s="45"/>
    </row>
    <row r="25" spans="1:13" ht="87" customHeight="1" thickBot="1" x14ac:dyDescent="0.2">
      <c r="A25" s="40" t="s">
        <v>33</v>
      </c>
      <c r="B25" s="41" t="s">
        <v>34</v>
      </c>
      <c r="C25" s="1">
        <v>0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27"/>
      <c r="J25" s="81">
        <f>SUM(C25:H25)</f>
        <v>0</v>
      </c>
      <c r="K25" s="80"/>
      <c r="L25" s="26"/>
    </row>
    <row r="26" spans="1:13" ht="15" thickBot="1" x14ac:dyDescent="0.2">
      <c r="A26" s="5"/>
      <c r="B26" s="42"/>
      <c r="J26" s="43"/>
      <c r="L26" s="44"/>
    </row>
    <row r="27" spans="1:13" ht="65" customHeight="1" thickBot="1" x14ac:dyDescent="0.2">
      <c r="A27" s="40" t="s">
        <v>35</v>
      </c>
      <c r="B27" s="41" t="s">
        <v>36</v>
      </c>
      <c r="C27" s="1">
        <v>0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0</v>
      </c>
      <c r="J27" s="81">
        <f>SUM(C27:I27)</f>
        <v>0</v>
      </c>
      <c r="K27" s="80"/>
      <c r="L27" s="26"/>
    </row>
    <row r="28" spans="1:13" ht="15" thickBot="1" x14ac:dyDescent="0.2">
      <c r="A28" s="5"/>
      <c r="B28" s="5"/>
    </row>
    <row r="29" spans="1:13" ht="20.5" customHeight="1" thickBot="1" x14ac:dyDescent="0.2">
      <c r="A29" s="19" t="s">
        <v>37</v>
      </c>
      <c r="B29" s="20" t="s">
        <v>38</v>
      </c>
      <c r="C29" s="21"/>
      <c r="D29" s="21"/>
      <c r="E29" s="21"/>
      <c r="F29" s="21"/>
      <c r="G29" s="21"/>
      <c r="H29" s="22"/>
      <c r="I29" s="22"/>
      <c r="J29" s="23"/>
      <c r="K29" s="37">
        <f>SUM(J27,J25,J23,J21,J11,J9)</f>
        <v>0</v>
      </c>
      <c r="L29" s="38">
        <f>SUM(K29*1.19)</f>
        <v>0</v>
      </c>
    </row>
    <row r="30" spans="1:13" ht="15" thickBot="1" x14ac:dyDescent="0.2">
      <c r="A30" s="5"/>
      <c r="B30" s="5"/>
    </row>
    <row r="31" spans="1:13" ht="24" customHeight="1" thickBot="1" x14ac:dyDescent="0.2">
      <c r="A31" s="91" t="s">
        <v>39</v>
      </c>
      <c r="B31" s="92"/>
      <c r="C31" s="92"/>
      <c r="D31" s="92"/>
      <c r="E31" s="92"/>
      <c r="F31" s="92"/>
      <c r="G31" s="92"/>
      <c r="H31" s="92"/>
      <c r="I31" s="92"/>
      <c r="J31" s="92"/>
      <c r="K31" s="92"/>
      <c r="L31" s="93"/>
    </row>
    <row r="32" spans="1:13" x14ac:dyDescent="0.15">
      <c r="A32" s="5"/>
      <c r="B32" s="5"/>
    </row>
    <row r="33" spans="1:12" ht="15" thickBot="1" x14ac:dyDescent="0.2">
      <c r="A33" s="5"/>
      <c r="B33" s="5"/>
    </row>
    <row r="34" spans="1:12" ht="53" customHeight="1" thickBot="1" x14ac:dyDescent="0.2">
      <c r="A34" s="29" t="s">
        <v>40</v>
      </c>
      <c r="B34" s="35" t="s">
        <v>41</v>
      </c>
      <c r="C34" s="36"/>
      <c r="D34" s="36"/>
      <c r="E34" s="36"/>
      <c r="F34" s="36"/>
      <c r="G34" s="36"/>
      <c r="H34" s="36"/>
      <c r="I34" s="36"/>
      <c r="J34" s="1">
        <v>0</v>
      </c>
    </row>
    <row r="35" spans="1:12" ht="15" thickBot="1" x14ac:dyDescent="0.2">
      <c r="A35" s="3"/>
      <c r="B35" s="4"/>
    </row>
    <row r="36" spans="1:12" ht="20" customHeight="1" thickBot="1" x14ac:dyDescent="0.2">
      <c r="A36" s="29" t="s">
        <v>42</v>
      </c>
      <c r="B36" s="30" t="s">
        <v>43</v>
      </c>
      <c r="C36" s="31"/>
      <c r="D36" s="31"/>
      <c r="E36" s="31"/>
      <c r="F36" s="31"/>
      <c r="G36" s="31"/>
      <c r="H36" s="32"/>
      <c r="I36" s="32"/>
      <c r="J36" s="32"/>
      <c r="K36" s="32"/>
      <c r="L36" s="33"/>
    </row>
    <row r="37" spans="1:12" ht="15" thickBot="1" x14ac:dyDescent="0.2">
      <c r="A37" s="3"/>
      <c r="B37" s="4"/>
    </row>
    <row r="38" spans="1:12" ht="48.5" customHeight="1" thickBot="1" x14ac:dyDescent="0.2">
      <c r="A38" s="34"/>
      <c r="B38" s="26"/>
      <c r="C38" s="27"/>
      <c r="D38" s="27"/>
      <c r="E38" s="27"/>
      <c r="F38" s="27"/>
      <c r="G38" s="27"/>
      <c r="H38" s="27"/>
      <c r="I38" s="27"/>
      <c r="J38" s="27"/>
    </row>
    <row r="39" spans="1:12" ht="121" thickBot="1" x14ac:dyDescent="0.2">
      <c r="A39" s="28"/>
      <c r="B39" s="25" t="s">
        <v>44</v>
      </c>
      <c r="C39" s="26"/>
      <c r="D39" s="27"/>
      <c r="E39" s="27"/>
      <c r="F39" s="27"/>
      <c r="G39" s="27"/>
      <c r="H39" s="27"/>
      <c r="I39" s="27"/>
      <c r="J39" s="1">
        <v>0</v>
      </c>
    </row>
    <row r="40" spans="1:12" ht="121" thickBot="1" x14ac:dyDescent="0.2">
      <c r="A40" s="28"/>
      <c r="B40" s="25" t="s">
        <v>45</v>
      </c>
      <c r="C40" s="26"/>
      <c r="D40" s="27"/>
      <c r="E40" s="27"/>
      <c r="F40" s="27"/>
      <c r="G40" s="27"/>
      <c r="H40" s="27"/>
      <c r="I40" s="27"/>
      <c r="J40" s="1">
        <v>0</v>
      </c>
    </row>
    <row r="41" spans="1:12" ht="166" thickBot="1" x14ac:dyDescent="0.2">
      <c r="A41" s="28"/>
      <c r="B41" s="25" t="s">
        <v>70</v>
      </c>
      <c r="C41" s="26"/>
      <c r="D41" s="27"/>
      <c r="E41" s="27"/>
      <c r="F41" s="27"/>
      <c r="G41" s="27"/>
      <c r="H41" s="27"/>
      <c r="I41" s="27"/>
      <c r="J41" s="1">
        <v>0</v>
      </c>
    </row>
    <row r="42" spans="1:12" ht="121" thickBot="1" x14ac:dyDescent="0.2">
      <c r="A42" s="24"/>
      <c r="B42" s="25" t="s">
        <v>46</v>
      </c>
      <c r="C42" s="26"/>
      <c r="D42" s="27"/>
      <c r="E42" s="27"/>
      <c r="F42" s="27"/>
      <c r="G42" s="27"/>
      <c r="H42" s="27"/>
      <c r="I42" s="27"/>
      <c r="J42" s="1">
        <v>0</v>
      </c>
    </row>
    <row r="43" spans="1:12" ht="15" thickBot="1" x14ac:dyDescent="0.2">
      <c r="A43" s="3"/>
      <c r="B43" s="4"/>
    </row>
    <row r="44" spans="1:12" ht="22" customHeight="1" thickBot="1" x14ac:dyDescent="0.2">
      <c r="A44" s="19" t="s">
        <v>47</v>
      </c>
      <c r="B44" s="20" t="s">
        <v>48</v>
      </c>
      <c r="C44" s="21"/>
      <c r="D44" s="21"/>
      <c r="E44" s="21"/>
      <c r="F44" s="21"/>
      <c r="G44" s="21"/>
      <c r="H44" s="22"/>
      <c r="I44" s="22"/>
      <c r="J44" s="23"/>
      <c r="K44" s="16">
        <f>SUM(J34,J39,J40,J41,J42)</f>
        <v>0</v>
      </c>
      <c r="L44" s="17">
        <f>SUM(K44*1.19)</f>
        <v>0</v>
      </c>
    </row>
    <row r="45" spans="1:12" ht="15" thickBot="1" x14ac:dyDescent="0.2">
      <c r="A45" s="3"/>
      <c r="B45" s="4"/>
    </row>
    <row r="46" spans="1:12" ht="36" customHeight="1" thickBot="1" x14ac:dyDescent="0.2">
      <c r="A46" s="18" t="s">
        <v>49</v>
      </c>
      <c r="B46" s="83" t="s">
        <v>50</v>
      </c>
      <c r="C46" s="83"/>
      <c r="D46" s="83"/>
      <c r="E46" s="83"/>
      <c r="F46" s="83"/>
      <c r="G46" s="83"/>
      <c r="H46" s="83"/>
      <c r="I46" s="84"/>
      <c r="J46" s="2">
        <v>0</v>
      </c>
      <c r="K46" s="16">
        <f>(K29+K44)*J46%</f>
        <v>0</v>
      </c>
      <c r="L46" s="17">
        <f>SUM(K46*1.19)</f>
        <v>0</v>
      </c>
    </row>
    <row r="47" spans="1:12" ht="15" thickBot="1" x14ac:dyDescent="0.2">
      <c r="A47" s="3"/>
      <c r="B47" s="4"/>
    </row>
    <row r="48" spans="1:12" ht="25" customHeight="1" thickBot="1" x14ac:dyDescent="0.2">
      <c r="A48" s="7" t="s">
        <v>51</v>
      </c>
      <c r="B48" s="8" t="s">
        <v>52</v>
      </c>
      <c r="C48" s="9"/>
      <c r="D48" s="9"/>
      <c r="E48" s="9"/>
      <c r="F48" s="9"/>
      <c r="G48" s="9"/>
      <c r="H48" s="10"/>
      <c r="I48" s="10"/>
      <c r="J48" s="11"/>
      <c r="K48" s="12">
        <f>SUM(K29,K44:K46)</f>
        <v>0</v>
      </c>
      <c r="L48" s="13">
        <f>SUM(L29,L44:L46)</f>
        <v>0</v>
      </c>
    </row>
    <row r="49" spans="1:7" x14ac:dyDescent="0.15">
      <c r="A49" s="3"/>
      <c r="B49" s="4"/>
    </row>
    <row r="50" spans="1:7" x14ac:dyDescent="0.15">
      <c r="A50" s="3"/>
      <c r="B50" s="4"/>
    </row>
    <row r="51" spans="1:7" x14ac:dyDescent="0.15">
      <c r="A51" s="3"/>
    </row>
    <row r="52" spans="1:7" x14ac:dyDescent="0.15">
      <c r="A52" s="3"/>
    </row>
    <row r="54" spans="1:7" x14ac:dyDescent="0.15">
      <c r="E54" s="6"/>
      <c r="F54" s="6"/>
      <c r="G54" s="6"/>
    </row>
    <row r="55" spans="1:7" x14ac:dyDescent="0.15">
      <c r="E55" s="6"/>
      <c r="F55" s="6"/>
      <c r="G55" s="6"/>
    </row>
    <row r="56" spans="1:7" x14ac:dyDescent="0.15">
      <c r="E56" s="6"/>
      <c r="F56" s="6"/>
      <c r="G56" s="6"/>
    </row>
    <row r="57" spans="1:7" x14ac:dyDescent="0.15">
      <c r="E57" s="6"/>
      <c r="F57" s="6"/>
      <c r="G57" s="6"/>
    </row>
    <row r="58" spans="1:7" x14ac:dyDescent="0.15">
      <c r="E58" s="6"/>
      <c r="F58" s="6"/>
      <c r="G58" s="6"/>
    </row>
    <row r="59" spans="1:7" x14ac:dyDescent="0.15">
      <c r="E59" s="6"/>
      <c r="F59" s="6"/>
      <c r="G59" s="6"/>
    </row>
    <row r="60" spans="1:7" x14ac:dyDescent="0.15">
      <c r="E60" s="6"/>
      <c r="F60" s="6"/>
      <c r="G60" s="6"/>
    </row>
    <row r="61" spans="1:7" x14ac:dyDescent="0.15">
      <c r="E61" s="6"/>
      <c r="F61" s="6"/>
      <c r="G61" s="6"/>
    </row>
    <row r="62" spans="1:7" x14ac:dyDescent="0.15">
      <c r="E62" s="6"/>
      <c r="F62" s="6"/>
      <c r="G62" s="6"/>
    </row>
    <row r="63" spans="1:7" x14ac:dyDescent="0.15">
      <c r="E63" s="6"/>
      <c r="F63" s="6"/>
      <c r="G63" s="6"/>
    </row>
  </sheetData>
  <sheetProtection algorithmName="SHA-512" hashValue="2hBDXWeFMJrEo3+Wa+qDbVbhchdYoi6BX0Cpxi/6DGYiHD6fW+JV/JKcJz6H9qczez4AfhugSqP6iIjRcGW3OQ==" saltValue="hDhlpNg+h0sYStcl/PiTpg==" spinCount="100000" sheet="1" objects="1" scenarios="1"/>
  <mergeCells count="7">
    <mergeCell ref="B46:I46"/>
    <mergeCell ref="A3:L3"/>
    <mergeCell ref="A2:L2"/>
    <mergeCell ref="A31:L31"/>
    <mergeCell ref="A1:L1"/>
    <mergeCell ref="A6:L6"/>
    <mergeCell ref="A4:L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BE79EB-864D-48F8-8918-1F9845960430}">
  <dimension ref="A1:M63"/>
  <sheetViews>
    <sheetView topLeftCell="A2" zoomScale="70" zoomScaleNormal="70" workbookViewId="0">
      <selection activeCell="J11" sqref="J11"/>
    </sheetView>
  </sheetViews>
  <sheetFormatPr baseColWidth="10" defaultColWidth="8.6640625" defaultRowHeight="14" x14ac:dyDescent="0.15"/>
  <cols>
    <col min="1" max="1" width="7.1640625" style="15" customWidth="1"/>
    <col min="2" max="2" width="28.83203125" style="14" customWidth="1"/>
    <col min="3" max="7" width="15.6640625" style="5" customWidth="1"/>
    <col min="8" max="12" width="15.6640625" style="6" customWidth="1"/>
    <col min="13" max="13" width="43.5" style="6" customWidth="1"/>
    <col min="14" max="14" width="28.6640625" style="6" customWidth="1"/>
    <col min="15" max="16384" width="8.6640625" style="6"/>
  </cols>
  <sheetData>
    <row r="1" spans="1:13" ht="60" customHeight="1" thickBot="1" x14ac:dyDescent="0.2">
      <c r="A1" s="94" t="s">
        <v>53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6"/>
    </row>
    <row r="2" spans="1:13" s="57" customFormat="1" ht="57" customHeight="1" thickBot="1" x14ac:dyDescent="0.2">
      <c r="A2" s="88" t="s">
        <v>1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90"/>
    </row>
    <row r="3" spans="1:13" ht="17.5" customHeight="1" thickBot="1" x14ac:dyDescent="0.2">
      <c r="A3" s="85" t="s">
        <v>2</v>
      </c>
      <c r="B3" s="86"/>
      <c r="C3" s="86"/>
      <c r="D3" s="86"/>
      <c r="E3" s="86"/>
      <c r="F3" s="86"/>
      <c r="G3" s="86"/>
      <c r="H3" s="86"/>
      <c r="I3" s="86"/>
      <c r="J3" s="86"/>
      <c r="K3" s="86"/>
      <c r="L3" s="87"/>
    </row>
    <row r="4" spans="1:13" s="57" customFormat="1" ht="38.25" customHeight="1" thickBot="1" x14ac:dyDescent="0.2">
      <c r="A4" s="100" t="s">
        <v>54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2"/>
    </row>
    <row r="5" spans="1:13" ht="15" thickBot="1" x14ac:dyDescent="0.2">
      <c r="A5" s="58"/>
      <c r="B5" s="4"/>
      <c r="M5" s="45"/>
    </row>
    <row r="6" spans="1:13" ht="51.5" customHeight="1" thickBot="1" x14ac:dyDescent="0.2">
      <c r="A6" s="91" t="s">
        <v>55</v>
      </c>
      <c r="B6" s="92"/>
      <c r="C6" s="92"/>
      <c r="D6" s="92"/>
      <c r="E6" s="92"/>
      <c r="F6" s="92"/>
      <c r="G6" s="92"/>
      <c r="H6" s="92"/>
      <c r="I6" s="92"/>
      <c r="J6" s="92"/>
      <c r="K6" s="92"/>
      <c r="L6" s="93"/>
    </row>
    <row r="7" spans="1:13" ht="70.5" customHeight="1" thickBot="1" x14ac:dyDescent="0.2">
      <c r="A7" s="59" t="s">
        <v>5</v>
      </c>
      <c r="B7" s="60" t="s">
        <v>6</v>
      </c>
      <c r="C7" s="61" t="s">
        <v>7</v>
      </c>
      <c r="D7" s="61" t="s">
        <v>8</v>
      </c>
      <c r="E7" s="61" t="s">
        <v>9</v>
      </c>
      <c r="F7" s="61" t="s">
        <v>10</v>
      </c>
      <c r="G7" s="61" t="s">
        <v>11</v>
      </c>
      <c r="H7" s="61" t="s">
        <v>12</v>
      </c>
      <c r="I7" s="61" t="s">
        <v>13</v>
      </c>
      <c r="J7" s="61" t="s">
        <v>14</v>
      </c>
      <c r="K7" s="61" t="s">
        <v>15</v>
      </c>
      <c r="L7" s="62" t="s">
        <v>16</v>
      </c>
    </row>
    <row r="8" spans="1:13" ht="15" thickBot="1" x14ac:dyDescent="0.2">
      <c r="A8" s="58"/>
      <c r="B8" s="4"/>
      <c r="M8" s="45"/>
    </row>
    <row r="9" spans="1:13" ht="84" customHeight="1" thickBot="1" x14ac:dyDescent="0.2">
      <c r="A9" s="40" t="s">
        <v>17</v>
      </c>
      <c r="B9" s="48" t="s">
        <v>18</v>
      </c>
      <c r="C9" s="56"/>
      <c r="D9" s="1">
        <v>0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52">
        <f>SUM(D9:I9)</f>
        <v>0</v>
      </c>
      <c r="K9" s="26"/>
      <c r="L9" s="26"/>
    </row>
    <row r="10" spans="1:13" ht="15" thickBot="1" x14ac:dyDescent="0.2">
      <c r="A10" s="5"/>
      <c r="B10" s="42"/>
      <c r="J10" s="14"/>
      <c r="M10" s="45"/>
    </row>
    <row r="11" spans="1:13" ht="122" customHeight="1" thickBot="1" x14ac:dyDescent="0.2">
      <c r="A11" s="40" t="s">
        <v>19</v>
      </c>
      <c r="B11" s="54" t="s">
        <v>56</v>
      </c>
      <c r="C11" s="55">
        <f t="shared" ref="C11:I11" si="0">SUM(C12:C19)</f>
        <v>0</v>
      </c>
      <c r="D11" s="55">
        <f t="shared" si="0"/>
        <v>0</v>
      </c>
      <c r="E11" s="55">
        <f t="shared" si="0"/>
        <v>0</v>
      </c>
      <c r="F11" s="55">
        <f t="shared" si="0"/>
        <v>0</v>
      </c>
      <c r="G11" s="55">
        <f t="shared" si="0"/>
        <v>0</v>
      </c>
      <c r="H11" s="55">
        <f t="shared" si="0"/>
        <v>0</v>
      </c>
      <c r="I11" s="79">
        <f t="shared" si="0"/>
        <v>0</v>
      </c>
      <c r="J11" s="49">
        <f t="shared" ref="J11:J19" si="1">SUM(C11:I11)</f>
        <v>0</v>
      </c>
      <c r="K11" s="26"/>
      <c r="L11" s="26"/>
    </row>
    <row r="12" spans="1:13" ht="32.5" customHeight="1" thickBot="1" x14ac:dyDescent="0.2">
      <c r="A12" s="5"/>
      <c r="B12" s="42" t="s">
        <v>21</v>
      </c>
      <c r="C12" s="1">
        <v>0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49">
        <f t="shared" si="1"/>
        <v>0</v>
      </c>
      <c r="K12" s="50"/>
      <c r="L12" s="51"/>
    </row>
    <row r="13" spans="1:13" ht="32.5" customHeight="1" thickBot="1" x14ac:dyDescent="0.2">
      <c r="A13" s="5"/>
      <c r="B13" s="42" t="s">
        <v>22</v>
      </c>
      <c r="C13" s="1">
        <v>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52">
        <f t="shared" si="1"/>
        <v>0</v>
      </c>
      <c r="K13" s="53"/>
      <c r="L13" s="26"/>
    </row>
    <row r="14" spans="1:13" ht="32.5" customHeight="1" thickBot="1" x14ac:dyDescent="0.2">
      <c r="A14" s="5"/>
      <c r="B14" s="42" t="s">
        <v>23</v>
      </c>
      <c r="C14" s="1">
        <v>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52">
        <f t="shared" si="1"/>
        <v>0</v>
      </c>
      <c r="K14" s="53"/>
      <c r="L14" s="26"/>
    </row>
    <row r="15" spans="1:13" ht="32.5" customHeight="1" thickBot="1" x14ac:dyDescent="0.2">
      <c r="A15" s="5"/>
      <c r="B15" s="42" t="s">
        <v>24</v>
      </c>
      <c r="C15" s="1">
        <v>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52">
        <f t="shared" si="1"/>
        <v>0</v>
      </c>
      <c r="K15" s="53"/>
      <c r="L15" s="26"/>
    </row>
    <row r="16" spans="1:13" ht="32.5" customHeight="1" thickBot="1" x14ac:dyDescent="0.2">
      <c r="A16" s="5"/>
      <c r="B16" s="42" t="s">
        <v>25</v>
      </c>
      <c r="C16" s="1">
        <v>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52">
        <f t="shared" si="1"/>
        <v>0</v>
      </c>
      <c r="K16" s="53"/>
      <c r="L16" s="26"/>
    </row>
    <row r="17" spans="1:13" ht="32.5" customHeight="1" thickBot="1" x14ac:dyDescent="0.2">
      <c r="A17" s="5"/>
      <c r="B17" s="42" t="s">
        <v>26</v>
      </c>
      <c r="C17" s="1"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52">
        <f t="shared" si="1"/>
        <v>0</v>
      </c>
      <c r="K17" s="53"/>
      <c r="L17" s="26"/>
    </row>
    <row r="18" spans="1:13" ht="32.5" customHeight="1" thickBot="1" x14ac:dyDescent="0.2">
      <c r="A18" s="5"/>
      <c r="B18" s="42" t="s">
        <v>27</v>
      </c>
      <c r="C18" s="1"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52">
        <f t="shared" si="1"/>
        <v>0</v>
      </c>
      <c r="K18" s="53"/>
      <c r="L18" s="26"/>
    </row>
    <row r="19" spans="1:13" ht="32.5" customHeight="1" thickBot="1" x14ac:dyDescent="0.2">
      <c r="A19" s="5"/>
      <c r="B19" s="42" t="s">
        <v>28</v>
      </c>
      <c r="C19" s="1">
        <v>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52">
        <f t="shared" si="1"/>
        <v>0</v>
      </c>
      <c r="K19" s="53"/>
      <c r="L19" s="26"/>
    </row>
    <row r="20" spans="1:13" ht="15" thickBot="1" x14ac:dyDescent="0.2">
      <c r="A20" s="5"/>
      <c r="B20" s="42"/>
      <c r="M20" s="45"/>
    </row>
    <row r="21" spans="1:13" ht="70" customHeight="1" thickBot="1" x14ac:dyDescent="0.2">
      <c r="A21" s="40" t="s">
        <v>29</v>
      </c>
      <c r="B21" s="48" t="s">
        <v>30</v>
      </c>
      <c r="C21" s="1">
        <v>0</v>
      </c>
      <c r="D21" s="1">
        <v>0</v>
      </c>
      <c r="E21" s="1">
        <v>0</v>
      </c>
      <c r="F21" s="1">
        <v>0</v>
      </c>
      <c r="G21" s="1">
        <v>0</v>
      </c>
      <c r="H21" s="46"/>
      <c r="I21" s="27"/>
      <c r="J21" s="47">
        <f>SUM(C21:G21)</f>
        <v>0</v>
      </c>
      <c r="K21" s="80"/>
      <c r="L21" s="26"/>
    </row>
    <row r="22" spans="1:13" ht="15" thickBot="1" x14ac:dyDescent="0.2">
      <c r="A22" s="5"/>
      <c r="B22" s="42"/>
      <c r="M22" s="45"/>
    </row>
    <row r="23" spans="1:13" ht="70" customHeight="1" thickBot="1" x14ac:dyDescent="0.2">
      <c r="A23" s="40" t="s">
        <v>31</v>
      </c>
      <c r="B23" s="41" t="s">
        <v>32</v>
      </c>
      <c r="C23" s="1">
        <v>0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  <c r="J23" s="39">
        <f>SUM(C23:I23)</f>
        <v>0</v>
      </c>
      <c r="K23" s="27"/>
      <c r="L23" s="26"/>
    </row>
    <row r="24" spans="1:13" ht="14" customHeight="1" thickBot="1" x14ac:dyDescent="0.2">
      <c r="A24" s="5"/>
      <c r="B24" s="42"/>
      <c r="J24" s="43"/>
      <c r="M24" s="45"/>
    </row>
    <row r="25" spans="1:13" ht="87" customHeight="1" thickBot="1" x14ac:dyDescent="0.2">
      <c r="A25" s="40" t="s">
        <v>33</v>
      </c>
      <c r="B25" s="41" t="s">
        <v>34</v>
      </c>
      <c r="C25" s="1">
        <v>0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27"/>
      <c r="J25" s="81">
        <f>SUM(C25:H25)</f>
        <v>0</v>
      </c>
      <c r="K25" s="80"/>
      <c r="L25" s="26"/>
    </row>
    <row r="26" spans="1:13" ht="15" thickBot="1" x14ac:dyDescent="0.2">
      <c r="A26" s="5"/>
      <c r="B26" s="42"/>
      <c r="J26" s="43"/>
      <c r="L26" s="44"/>
    </row>
    <row r="27" spans="1:13" ht="65" customHeight="1" thickBot="1" x14ac:dyDescent="0.2">
      <c r="A27" s="40" t="s">
        <v>35</v>
      </c>
      <c r="B27" s="41" t="s">
        <v>36</v>
      </c>
      <c r="C27" s="1">
        <v>0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0</v>
      </c>
      <c r="J27" s="49">
        <f>SUM(C27:I27)</f>
        <v>0</v>
      </c>
      <c r="K27" s="26"/>
      <c r="L27" s="26"/>
    </row>
    <row r="28" spans="1:13" ht="15" thickBot="1" x14ac:dyDescent="0.2">
      <c r="A28" s="5"/>
      <c r="B28" s="5"/>
    </row>
    <row r="29" spans="1:13" ht="20.5" customHeight="1" thickBot="1" x14ac:dyDescent="0.2">
      <c r="A29" s="19" t="s">
        <v>37</v>
      </c>
      <c r="B29" s="20" t="s">
        <v>38</v>
      </c>
      <c r="C29" s="21"/>
      <c r="D29" s="21"/>
      <c r="E29" s="21"/>
      <c r="F29" s="21"/>
      <c r="G29" s="21"/>
      <c r="H29" s="22"/>
      <c r="I29" s="22"/>
      <c r="J29" s="23"/>
      <c r="K29" s="37">
        <f>SUM(J27,J25,J23,J21,J11,J9)</f>
        <v>0</v>
      </c>
      <c r="L29" s="38">
        <f>SUM(K29*1.19)</f>
        <v>0</v>
      </c>
    </row>
    <row r="30" spans="1:13" ht="15" thickBot="1" x14ac:dyDescent="0.2">
      <c r="A30" s="5"/>
      <c r="B30" s="5"/>
    </row>
    <row r="31" spans="1:13" ht="24" customHeight="1" thickBot="1" x14ac:dyDescent="0.2">
      <c r="A31" s="91" t="s">
        <v>57</v>
      </c>
      <c r="B31" s="92"/>
      <c r="C31" s="92"/>
      <c r="D31" s="92"/>
      <c r="E31" s="92"/>
      <c r="F31" s="92"/>
      <c r="G31" s="92"/>
      <c r="H31" s="92"/>
      <c r="I31" s="92"/>
      <c r="J31" s="92"/>
      <c r="K31" s="92"/>
      <c r="L31" s="93"/>
    </row>
    <row r="32" spans="1:13" x14ac:dyDescent="0.15">
      <c r="A32" s="5"/>
      <c r="B32" s="5"/>
    </row>
    <row r="33" spans="1:12" ht="15" thickBot="1" x14ac:dyDescent="0.2">
      <c r="A33" s="5"/>
      <c r="B33" s="5"/>
    </row>
    <row r="34" spans="1:12" ht="53" customHeight="1" thickBot="1" x14ac:dyDescent="0.2">
      <c r="A34" s="29" t="s">
        <v>40</v>
      </c>
      <c r="B34" s="35" t="s">
        <v>41</v>
      </c>
      <c r="C34" s="36"/>
      <c r="D34" s="36"/>
      <c r="E34" s="36"/>
      <c r="F34" s="36"/>
      <c r="G34" s="36"/>
      <c r="H34" s="36"/>
      <c r="I34" s="36"/>
      <c r="J34" s="1">
        <v>0</v>
      </c>
    </row>
    <row r="35" spans="1:12" ht="15" thickBot="1" x14ac:dyDescent="0.2">
      <c r="A35" s="3"/>
      <c r="B35" s="4"/>
    </row>
    <row r="36" spans="1:12" ht="20" customHeight="1" thickBot="1" x14ac:dyDescent="0.2">
      <c r="A36" s="29" t="s">
        <v>42</v>
      </c>
      <c r="B36" s="30" t="s">
        <v>58</v>
      </c>
      <c r="C36" s="31"/>
      <c r="D36" s="31"/>
      <c r="E36" s="31"/>
      <c r="F36" s="31"/>
      <c r="G36" s="31"/>
      <c r="H36" s="32"/>
      <c r="I36" s="32"/>
      <c r="J36" s="32"/>
      <c r="K36" s="32"/>
      <c r="L36" s="33"/>
    </row>
    <row r="37" spans="1:12" ht="15" thickBot="1" x14ac:dyDescent="0.2">
      <c r="A37" s="3"/>
      <c r="B37" s="4"/>
    </row>
    <row r="38" spans="1:12" ht="48.5" customHeight="1" thickBot="1" x14ac:dyDescent="0.2">
      <c r="A38" s="34"/>
      <c r="B38" s="26"/>
      <c r="C38" s="27"/>
      <c r="D38" s="27"/>
      <c r="E38" s="27"/>
      <c r="F38" s="27"/>
      <c r="G38" s="27"/>
      <c r="H38" s="27"/>
      <c r="I38" s="27"/>
      <c r="J38" s="27"/>
    </row>
    <row r="39" spans="1:12" ht="131" customHeight="1" thickBot="1" x14ac:dyDescent="0.2">
      <c r="A39" s="28"/>
      <c r="B39" s="25" t="s">
        <v>44</v>
      </c>
      <c r="C39" s="26"/>
      <c r="D39" s="27"/>
      <c r="E39" s="27"/>
      <c r="F39" s="27"/>
      <c r="G39" s="27"/>
      <c r="H39" s="27"/>
      <c r="I39" s="27"/>
      <c r="J39" s="1">
        <v>0</v>
      </c>
    </row>
    <row r="40" spans="1:12" ht="168.75" customHeight="1" thickBot="1" x14ac:dyDescent="0.2">
      <c r="A40" s="28"/>
      <c r="B40" s="25" t="s">
        <v>45</v>
      </c>
      <c r="C40" s="26"/>
      <c r="D40" s="27"/>
      <c r="E40" s="27"/>
      <c r="F40" s="27"/>
      <c r="G40" s="27"/>
      <c r="H40" s="27"/>
      <c r="I40" s="27"/>
      <c r="J40" s="1">
        <v>0</v>
      </c>
    </row>
    <row r="41" spans="1:12" ht="166" thickBot="1" x14ac:dyDescent="0.2">
      <c r="A41" s="28"/>
      <c r="B41" s="25" t="s">
        <v>70</v>
      </c>
      <c r="C41" s="26"/>
      <c r="D41" s="27"/>
      <c r="E41" s="27"/>
      <c r="F41" s="27"/>
      <c r="G41" s="27"/>
      <c r="H41" s="27"/>
      <c r="I41" s="27"/>
      <c r="J41" s="1">
        <v>0</v>
      </c>
    </row>
    <row r="42" spans="1:12" ht="147" customHeight="1" thickBot="1" x14ac:dyDescent="0.2">
      <c r="A42" s="24"/>
      <c r="B42" s="25" t="s">
        <v>46</v>
      </c>
      <c r="C42" s="26"/>
      <c r="D42" s="27"/>
      <c r="E42" s="27"/>
      <c r="F42" s="27"/>
      <c r="G42" s="27"/>
      <c r="H42" s="27"/>
      <c r="I42" s="27"/>
      <c r="J42" s="1">
        <v>0</v>
      </c>
    </row>
    <row r="43" spans="1:12" ht="15" thickBot="1" x14ac:dyDescent="0.2">
      <c r="A43" s="3"/>
      <c r="B43" s="4"/>
    </row>
    <row r="44" spans="1:12" ht="22" customHeight="1" thickBot="1" x14ac:dyDescent="0.2">
      <c r="A44" s="19" t="s">
        <v>47</v>
      </c>
      <c r="B44" s="20" t="s">
        <v>59</v>
      </c>
      <c r="C44" s="21"/>
      <c r="D44" s="21"/>
      <c r="E44" s="21"/>
      <c r="F44" s="21"/>
      <c r="G44" s="21"/>
      <c r="H44" s="22"/>
      <c r="I44" s="22"/>
      <c r="J44" s="23"/>
      <c r="K44" s="16">
        <f>SUM(J34,J39,J40,J41,J42)</f>
        <v>0</v>
      </c>
      <c r="L44" s="17">
        <f>SUM(K44*1.19)</f>
        <v>0</v>
      </c>
    </row>
    <row r="45" spans="1:12" ht="15" thickBot="1" x14ac:dyDescent="0.2">
      <c r="A45" s="3"/>
      <c r="B45" s="4"/>
    </row>
    <row r="46" spans="1:12" ht="36" customHeight="1" thickBot="1" x14ac:dyDescent="0.2">
      <c r="A46" s="18" t="s">
        <v>49</v>
      </c>
      <c r="B46" s="83" t="s">
        <v>60</v>
      </c>
      <c r="C46" s="83"/>
      <c r="D46" s="83"/>
      <c r="E46" s="83"/>
      <c r="F46" s="83"/>
      <c r="G46" s="83"/>
      <c r="H46" s="83"/>
      <c r="I46" s="84"/>
      <c r="J46" s="2">
        <v>0</v>
      </c>
      <c r="K46" s="16">
        <f>(K29+K44)*J46%</f>
        <v>0</v>
      </c>
      <c r="L46" s="17">
        <f>SUM(K46*1.19)</f>
        <v>0</v>
      </c>
    </row>
    <row r="47" spans="1:12" ht="15" thickBot="1" x14ac:dyDescent="0.2">
      <c r="A47" s="3"/>
      <c r="B47" s="4"/>
    </row>
    <row r="48" spans="1:12" ht="25" customHeight="1" thickBot="1" x14ac:dyDescent="0.2">
      <c r="A48" s="63" t="s">
        <v>51</v>
      </c>
      <c r="B48" s="64" t="s">
        <v>61</v>
      </c>
      <c r="C48" s="65"/>
      <c r="D48" s="65"/>
      <c r="E48" s="65"/>
      <c r="F48" s="65"/>
      <c r="G48" s="65"/>
      <c r="H48" s="66"/>
      <c r="I48" s="66"/>
      <c r="J48" s="67"/>
      <c r="K48" s="12">
        <f>SUM(K29,K44:K46)</f>
        <v>0</v>
      </c>
      <c r="L48" s="13">
        <f>SUM(L29,L44:L46)</f>
        <v>0</v>
      </c>
    </row>
    <row r="49" spans="1:7" x14ac:dyDescent="0.15">
      <c r="A49" s="3"/>
      <c r="B49" s="4"/>
    </row>
    <row r="50" spans="1:7" x14ac:dyDescent="0.15">
      <c r="A50" s="3"/>
      <c r="B50" s="4"/>
    </row>
    <row r="51" spans="1:7" x14ac:dyDescent="0.15">
      <c r="A51" s="3"/>
    </row>
    <row r="52" spans="1:7" x14ac:dyDescent="0.15">
      <c r="A52" s="3"/>
    </row>
    <row r="54" spans="1:7" x14ac:dyDescent="0.15">
      <c r="E54" s="6"/>
      <c r="F54" s="6"/>
      <c r="G54" s="6"/>
    </row>
    <row r="55" spans="1:7" x14ac:dyDescent="0.15">
      <c r="E55" s="6"/>
      <c r="F55" s="6"/>
      <c r="G55" s="6"/>
    </row>
    <row r="56" spans="1:7" x14ac:dyDescent="0.15">
      <c r="E56" s="6"/>
      <c r="F56" s="6"/>
      <c r="G56" s="6"/>
    </row>
    <row r="57" spans="1:7" x14ac:dyDescent="0.15">
      <c r="E57" s="6"/>
      <c r="F57" s="6"/>
      <c r="G57" s="6"/>
    </row>
    <row r="58" spans="1:7" x14ac:dyDescent="0.15">
      <c r="E58" s="6"/>
      <c r="F58" s="6"/>
      <c r="G58" s="6"/>
    </row>
    <row r="59" spans="1:7" x14ac:dyDescent="0.15">
      <c r="E59" s="6"/>
      <c r="F59" s="6"/>
      <c r="G59" s="6"/>
    </row>
    <row r="60" spans="1:7" x14ac:dyDescent="0.15">
      <c r="E60" s="6"/>
      <c r="F60" s="6"/>
      <c r="G60" s="6"/>
    </row>
    <row r="61" spans="1:7" x14ac:dyDescent="0.15">
      <c r="E61" s="6"/>
      <c r="F61" s="6"/>
      <c r="G61" s="6"/>
    </row>
    <row r="62" spans="1:7" x14ac:dyDescent="0.15">
      <c r="E62" s="6"/>
      <c r="F62" s="6"/>
      <c r="G62" s="6"/>
    </row>
    <row r="63" spans="1:7" x14ac:dyDescent="0.15">
      <c r="E63" s="6"/>
      <c r="F63" s="6"/>
      <c r="G63" s="6"/>
    </row>
  </sheetData>
  <sheetProtection algorithmName="SHA-512" hashValue="cA1npDBBjUP2T+6fOOt38BuUK4K6XkccuZgVXPdxZ0MJ69OobtcKZdBRUS6ct/XB2XAdaayEC76zSaqlEJMXpA==" saltValue="/B07S/L6zkzkKdS70PMmqQ==" spinCount="100000" sheet="1" objects="1" scenarios="1"/>
  <mergeCells count="7">
    <mergeCell ref="B46:I46"/>
    <mergeCell ref="A1:L1"/>
    <mergeCell ref="A2:L2"/>
    <mergeCell ref="A3:L3"/>
    <mergeCell ref="A4:L4"/>
    <mergeCell ref="A6:L6"/>
    <mergeCell ref="A31:L31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70C2C5-8BB1-4892-A13E-C94DE702FF21}">
  <dimension ref="A1:L21"/>
  <sheetViews>
    <sheetView topLeftCell="A5" zoomScaleNormal="100" workbookViewId="0">
      <selection activeCell="D32" sqref="D32"/>
    </sheetView>
  </sheetViews>
  <sheetFormatPr baseColWidth="10" defaultColWidth="8.6640625" defaultRowHeight="14" x14ac:dyDescent="0.15"/>
  <cols>
    <col min="1" max="1" width="7.1640625" style="15" customWidth="1"/>
    <col min="2" max="2" width="40.6640625" style="14" customWidth="1"/>
    <col min="3" max="4" width="20.6640625" style="5" customWidth="1"/>
    <col min="5" max="6" width="15.6640625" style="5" customWidth="1"/>
    <col min="7" max="7" width="15.5" style="5" customWidth="1"/>
    <col min="8" max="10" width="15.6640625" style="6" hidden="1" customWidth="1"/>
    <col min="11" max="12" width="15.6640625" style="6" customWidth="1"/>
    <col min="13" max="16384" width="8.6640625" style="6"/>
  </cols>
  <sheetData>
    <row r="1" spans="1:12" ht="60" customHeight="1" thickBot="1" x14ac:dyDescent="0.2">
      <c r="A1" s="94" t="s">
        <v>0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6"/>
    </row>
    <row r="2" spans="1:12" s="57" customFormat="1" ht="57" customHeight="1" thickBot="1" x14ac:dyDescent="0.2">
      <c r="A2" s="88" t="s">
        <v>1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90"/>
    </row>
    <row r="3" spans="1:12" ht="17.5" customHeight="1" thickBot="1" x14ac:dyDescent="0.2">
      <c r="A3" s="85" t="s">
        <v>2</v>
      </c>
      <c r="B3" s="86"/>
      <c r="C3" s="86"/>
      <c r="D3" s="86"/>
      <c r="E3" s="86"/>
      <c r="F3" s="86"/>
      <c r="G3" s="86"/>
      <c r="H3" s="86"/>
      <c r="I3" s="86"/>
      <c r="J3" s="86"/>
      <c r="K3" s="86"/>
      <c r="L3" s="87"/>
    </row>
    <row r="4" spans="1:12" ht="15" thickBot="1" x14ac:dyDescent="0.2">
      <c r="A4" s="68"/>
      <c r="B4" s="4"/>
      <c r="L4" s="69"/>
    </row>
    <row r="5" spans="1:12" ht="25" customHeight="1" thickBot="1" x14ac:dyDescent="0.2">
      <c r="A5" s="7" t="s">
        <v>51</v>
      </c>
      <c r="B5" s="8" t="s">
        <v>52</v>
      </c>
      <c r="C5" s="9"/>
      <c r="D5" s="9"/>
      <c r="E5" s="9"/>
      <c r="F5" s="9"/>
      <c r="G5" s="9"/>
      <c r="H5" s="10"/>
      <c r="I5" s="10"/>
      <c r="J5" s="11"/>
      <c r="K5" s="12">
        <f>SUM('HAUS 1 '!K48)</f>
        <v>0</v>
      </c>
      <c r="L5" s="13">
        <f>'HAUS 1 '!L48</f>
        <v>0</v>
      </c>
    </row>
    <row r="6" spans="1:12" ht="25" customHeight="1" thickBot="1" x14ac:dyDescent="0.2">
      <c r="A6" s="63" t="s">
        <v>51</v>
      </c>
      <c r="B6" s="64" t="s">
        <v>61</v>
      </c>
      <c r="C6" s="65"/>
      <c r="D6" s="65"/>
      <c r="E6" s="65"/>
      <c r="F6" s="65"/>
      <c r="G6" s="65"/>
      <c r="H6" s="66"/>
      <c r="I6" s="66"/>
      <c r="J6" s="67"/>
      <c r="K6" s="12">
        <f>'HAUS 2'!K48</f>
        <v>0</v>
      </c>
      <c r="L6" s="13">
        <f>'HAUS 2'!L48</f>
        <v>0</v>
      </c>
    </row>
    <row r="7" spans="1:12" ht="15" thickBot="1" x14ac:dyDescent="0.2">
      <c r="A7" s="68"/>
      <c r="B7" s="4"/>
      <c r="L7" s="69"/>
    </row>
    <row r="8" spans="1:12" ht="58.5" customHeight="1" thickBot="1" x14ac:dyDescent="0.2">
      <c r="A8" s="70" t="s">
        <v>62</v>
      </c>
      <c r="B8" s="109" t="s">
        <v>63</v>
      </c>
      <c r="C8" s="109"/>
      <c r="D8" s="109"/>
      <c r="E8" s="109"/>
      <c r="F8" s="109"/>
      <c r="G8" s="109"/>
      <c r="H8" s="109"/>
      <c r="I8" s="109"/>
      <c r="J8" s="110"/>
      <c r="K8" s="16">
        <f>SUM(K5,K6)</f>
        <v>0</v>
      </c>
      <c r="L8" s="17">
        <f>SUM(L5,L6)</f>
        <v>0</v>
      </c>
    </row>
    <row r="9" spans="1:12" x14ac:dyDescent="0.15">
      <c r="A9" s="3"/>
    </row>
    <row r="10" spans="1:12" ht="14" customHeight="1" x14ac:dyDescent="0.15">
      <c r="A10" s="103" t="s">
        <v>64</v>
      </c>
      <c r="B10" s="104"/>
      <c r="C10" s="104"/>
      <c r="D10" s="105"/>
      <c r="E10" s="6"/>
    </row>
    <row r="11" spans="1:12" ht="27.75" customHeight="1" x14ac:dyDescent="0.15">
      <c r="A11" s="106"/>
      <c r="B11" s="107"/>
      <c r="C11" s="107"/>
      <c r="D11" s="108"/>
      <c r="E11" s="6"/>
    </row>
    <row r="12" spans="1:12" ht="22.5" customHeight="1" x14ac:dyDescent="0.15">
      <c r="A12" s="71"/>
      <c r="B12" s="72"/>
      <c r="C12" s="73" t="s">
        <v>65</v>
      </c>
      <c r="D12" s="74" t="s">
        <v>66</v>
      </c>
      <c r="E12" s="6"/>
      <c r="F12" s="6"/>
      <c r="G12" s="6"/>
    </row>
    <row r="13" spans="1:12" x14ac:dyDescent="0.15">
      <c r="A13" s="75" t="s">
        <v>67</v>
      </c>
      <c r="B13" s="76"/>
      <c r="C13" s="77"/>
      <c r="D13" s="78">
        <f>SUM(C13*1.19)</f>
        <v>0</v>
      </c>
      <c r="E13" s="6"/>
      <c r="F13" s="6"/>
      <c r="G13" s="6"/>
    </row>
    <row r="14" spans="1:12" x14ac:dyDescent="0.15">
      <c r="A14" s="75" t="s">
        <v>68</v>
      </c>
      <c r="B14" s="76"/>
      <c r="C14" s="77"/>
      <c r="D14" s="78">
        <f>SUM(C14*1.19)</f>
        <v>0</v>
      </c>
      <c r="E14" s="6"/>
      <c r="F14" s="6"/>
      <c r="G14" s="6"/>
    </row>
    <row r="15" spans="1:12" x14ac:dyDescent="0.15">
      <c r="A15" s="75" t="s">
        <v>69</v>
      </c>
      <c r="B15" s="76"/>
      <c r="C15" s="77"/>
      <c r="D15" s="78">
        <f>SUM(C15*1.19)</f>
        <v>0</v>
      </c>
      <c r="E15" s="6"/>
      <c r="F15" s="6"/>
      <c r="G15" s="6"/>
    </row>
    <row r="16" spans="1:12" x14ac:dyDescent="0.15">
      <c r="A16" s="3"/>
      <c r="B16" s="3"/>
      <c r="E16" s="6"/>
      <c r="F16" s="6"/>
      <c r="G16" s="6"/>
    </row>
    <row r="17" spans="1:7" x14ac:dyDescent="0.15">
      <c r="A17" s="3"/>
      <c r="B17" s="3"/>
      <c r="E17" s="6"/>
      <c r="F17" s="6"/>
      <c r="G17" s="6"/>
    </row>
    <row r="18" spans="1:7" x14ac:dyDescent="0.15">
      <c r="A18" s="3"/>
      <c r="B18" s="3"/>
      <c r="E18" s="6"/>
      <c r="F18" s="6"/>
      <c r="G18" s="6"/>
    </row>
    <row r="19" spans="1:7" x14ac:dyDescent="0.15">
      <c r="A19" s="3"/>
      <c r="E19" s="6"/>
      <c r="F19" s="6"/>
      <c r="G19" s="6"/>
    </row>
    <row r="20" spans="1:7" x14ac:dyDescent="0.15">
      <c r="E20" s="6"/>
      <c r="F20" s="6"/>
      <c r="G20" s="6"/>
    </row>
    <row r="21" spans="1:7" x14ac:dyDescent="0.15">
      <c r="E21" s="6"/>
      <c r="F21" s="6"/>
      <c r="G21" s="6"/>
    </row>
  </sheetData>
  <sheetProtection algorithmName="SHA-512" hashValue="pPG64HAQYNw5c3OQ9AFGqc1TJ2e4Gr8gyQOMz8LH9Q5c0VLaBS+ZBrNHaXIZyGYaiCgNL1tB3F+kzpBo11bzlQ==" saltValue="JeUkH57zfyFNa1IjAGuAgQ==" spinCount="100000" sheet="1" objects="1" scenarios="1"/>
  <mergeCells count="5">
    <mergeCell ref="A10:D11"/>
    <mergeCell ref="B8:J8"/>
    <mergeCell ref="A1:L1"/>
    <mergeCell ref="A2:L2"/>
    <mergeCell ref="A3:L3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0e12201-2426-46b4-ae61-86e62f3c2177">
      <Terms xmlns="http://schemas.microsoft.com/office/infopath/2007/PartnerControls"/>
    </lcf76f155ced4ddcb4097134ff3c332f>
    <TaxCatchAll xmlns="7faa3e9f-b34d-4b1e-86f4-1dd705f857d2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E3276F55A6A0147AFC3D976AD433139" ma:contentTypeVersion="11" ma:contentTypeDescription="Ein neues Dokument erstellen." ma:contentTypeScope="" ma:versionID="5fa457068d0fd73780e6807b3e9ecdbc">
  <xsd:schema xmlns:xsd="http://www.w3.org/2001/XMLSchema" xmlns:xs="http://www.w3.org/2001/XMLSchema" xmlns:p="http://schemas.microsoft.com/office/2006/metadata/properties" xmlns:ns2="f0e12201-2426-46b4-ae61-86e62f3c2177" xmlns:ns3="7faa3e9f-b34d-4b1e-86f4-1dd705f857d2" targetNamespace="http://schemas.microsoft.com/office/2006/metadata/properties" ma:root="true" ma:fieldsID="a6d4c259a9015ebef5c046c3859dccb6" ns2:_="" ns3:_="">
    <xsd:import namespace="f0e12201-2426-46b4-ae61-86e62f3c2177"/>
    <xsd:import namespace="7faa3e9f-b34d-4b1e-86f4-1dd705f857d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e12201-2426-46b4-ae61-86e62f3c217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Bildmarkierungen" ma:readOnly="false" ma:fieldId="{5cf76f15-5ced-4ddc-b409-7134ff3c332f}" ma:taxonomyMulti="true" ma:sspId="eec5dd85-a86e-4f0b-b789-cd95bdd743d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aa3e9f-b34d-4b1e-86f4-1dd705f857d2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66a8c7f1-b423-414a-978c-bc2c90ec95e0}" ma:internalName="TaxCatchAll" ma:showField="CatchAllData" ma:web="7faa3e9f-b34d-4b1e-86f4-1dd705f857d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5AFAB63-6C70-4889-AD17-C9DBFA93578F}">
  <ds:schemaRefs>
    <ds:schemaRef ds:uri="http://purl.org/dc/dcmitype/"/>
    <ds:schemaRef ds:uri="http://purl.org/dc/terms/"/>
    <ds:schemaRef ds:uri="f0e12201-2426-46b4-ae61-86e62f3c2177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7faa3e9f-b34d-4b1e-86f4-1dd705f857d2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0636C5AD-2332-4C18-8E03-C0C0EE6AF93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629FB84-77B3-4FC1-99AA-D0CC2AB42F9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0e12201-2426-46b4-ae61-86e62f3c2177"/>
    <ds:schemaRef ds:uri="7faa3e9f-b34d-4b1e-86f4-1dd705f857d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HAUS 1 </vt:lpstr>
      <vt:lpstr>HAUS 2</vt:lpstr>
      <vt:lpstr>Summe HAUS 1 &amp; HAUS 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von Detten, Jasper</dc:creator>
  <cp:keywords/>
  <dc:description/>
  <cp:lastModifiedBy>T V</cp:lastModifiedBy>
  <cp:revision/>
  <dcterms:created xsi:type="dcterms:W3CDTF">2015-06-05T18:19:34Z</dcterms:created>
  <dcterms:modified xsi:type="dcterms:W3CDTF">2025-01-07T10:36:27Z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0x010100FE3276F55A6A0147AFC3D976AD433139</vt:lpwstr>
  </property>
</Properties>
</file>