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bfallbeauftragter\Ausschreibungen Betrieb\Rechengut\Rechengut Kaditz 2025-2028\Ausschreibung\"/>
    </mc:Choice>
  </mc:AlternateContent>
  <xr:revisionPtr revIDLastSave="0" documentId="13_ncr:1_{000C6349-DBE1-4331-BBB0-ECD32F6C4E3D}" xr6:coauthVersionLast="47" xr6:coauthVersionMax="47" xr10:uidLastSave="{00000000-0000-0000-0000-000000000000}"/>
  <bookViews>
    <workbookView xWindow="28680" yWindow="-120" windowWidth="29040" windowHeight="15840" xr2:uid="{3D593B68-AEC0-4B8C-BCC4-5363A756915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3" i="1" l="1"/>
  <c r="E23" i="1" s="1"/>
  <c r="C25" i="1"/>
  <c r="C26" i="1"/>
  <c r="C24" i="1"/>
  <c r="B24" i="1"/>
  <c r="B25" i="1" s="1"/>
  <c r="D24" i="1" l="1"/>
  <c r="E24" i="1" s="1"/>
  <c r="D25" i="1" l="1"/>
  <c r="E25" i="1" s="1"/>
  <c r="B26" i="1"/>
  <c r="D26" i="1" s="1"/>
  <c r="E26" i="1" s="1"/>
  <c r="E27" i="1" l="1"/>
</calcChain>
</file>

<file path=xl/sharedStrings.xml><?xml version="1.0" encoding="utf-8"?>
<sst xmlns="http://schemas.openxmlformats.org/spreadsheetml/2006/main" count="19" uniqueCount="19">
  <si>
    <t>Eingabe nur in grün unterlegten Feldern möglich.</t>
  </si>
  <si>
    <t>4/2025 - 3/2026</t>
  </si>
  <si>
    <t>Zeitraum</t>
  </si>
  <si>
    <t>Zur Berücksichtigung der zukünftigen Entwicklung von Preisen bzw. Tarifen, welche die Selbstkosten beeinflussen können, wird gemäß Kapitel 10.3 der Leistungsbeschreibung eine Preisgleitklausel für den Transportpreis P1 vereinbart:</t>
  </si>
  <si>
    <t>Gesamtpreis</t>
  </si>
  <si>
    <t>Gesamtsumme netto</t>
  </si>
  <si>
    <t>Transportpreis
P1</t>
  </si>
  <si>
    <t>Entsorgungspreis
P2</t>
  </si>
  <si>
    <t>Leistungsverzeichnis</t>
  </si>
  <si>
    <t xml:space="preserve">Zeitvertrag Entsorgung von Rechengut aus der Kläranlage Dresden-Kaditz </t>
  </si>
  <si>
    <t>Vergabe-Nr.: 312.0/RV/24</t>
  </si>
  <si>
    <t>Vorbemerkung:</t>
  </si>
  <si>
    <t>4/2026 - 3/2027</t>
  </si>
  <si>
    <t>4/2027 - 3/2028</t>
  </si>
  <si>
    <t>4/2028 - 3/2029</t>
  </si>
  <si>
    <t>2.000 bis 3.100 t/a</t>
  </si>
  <si>
    <r>
      <t>P1 = I/I</t>
    </r>
    <r>
      <rPr>
        <vertAlign val="subscript"/>
        <sz val="11"/>
        <color theme="1"/>
        <rFont val="Franklin Gothic Book"/>
        <family val="2"/>
      </rPr>
      <t>0</t>
    </r>
    <r>
      <rPr>
        <sz val="11"/>
        <color theme="1"/>
        <rFont val="Franklin Gothic Book"/>
        <family val="2"/>
      </rPr>
      <t xml:space="preserve"> x P1</t>
    </r>
    <r>
      <rPr>
        <vertAlign val="subscript"/>
        <sz val="11"/>
        <color theme="1"/>
        <rFont val="Franklin Gothic Book"/>
        <family val="2"/>
      </rPr>
      <t>0</t>
    </r>
  </si>
  <si>
    <t>Entsorgungsmenge:</t>
  </si>
  <si>
    <t>im Mittel: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</si>
</sst>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\ &quot;€/t&quot;"/>
    <numFmt numFmtId="165" formatCode="&quot;Gesamtpreis (&quot;#,##0&quot; t/a)&quot;"/>
    <numFmt numFmtId="166" formatCode="#,##0\ &quot;€&quot;"/>
    <numFmt numFmtId="167" formatCode="&quot;Summe (&quot;#,##0&quot; t/a)&quot;"/>
    <numFmt numFmtId="168" formatCode="&quot;Als langfristig durchschnittliche Entwicklung werden &quot;0.0\ &quot;%/a als Vergleichsbasis unterstellt.&quot;"/>
    <numFmt numFmtId="169" formatCode="#,##0\ &quot;t/a&quot;"/>
  </numFmts>
  <fonts count="10" x14ac:knownFonts="1"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  <font>
      <b/>
      <u val="doubleAccounting"/>
      <sz val="12"/>
      <color theme="1"/>
      <name val="Franklin Gothic Book"/>
      <family val="2"/>
    </font>
    <font>
      <i/>
      <sz val="11"/>
      <color theme="1"/>
      <name val="Franklin Gothic Book"/>
      <family val="2"/>
    </font>
    <font>
      <sz val="14"/>
      <color theme="1"/>
      <name val="Franklin Gothic Dem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0" xfId="0" applyBorder="1" applyProtection="1"/>
    <xf numFmtId="164" fontId="0" fillId="0" borderId="3" xfId="0" applyNumberFormat="1" applyFill="1" applyBorder="1" applyProtection="1"/>
    <xf numFmtId="164" fontId="0" fillId="0" borderId="3" xfId="0" applyNumberFormat="1" applyBorder="1" applyProtection="1"/>
    <xf numFmtId="166" fontId="0" fillId="0" borderId="11" xfId="0" applyNumberFormat="1" applyBorder="1" applyProtection="1"/>
    <xf numFmtId="0" fontId="0" fillId="0" borderId="0" xfId="0" applyProtection="1"/>
    <xf numFmtId="0" fontId="0" fillId="0" borderId="12" xfId="0" applyBorder="1" applyProtection="1"/>
    <xf numFmtId="164" fontId="0" fillId="0" borderId="13" xfId="0" applyNumberFormat="1" applyFill="1" applyBorder="1" applyProtection="1"/>
    <xf numFmtId="164" fontId="0" fillId="0" borderId="13" xfId="0" applyNumberFormat="1" applyBorder="1" applyProtection="1"/>
    <xf numFmtId="166" fontId="0" fillId="0" borderId="14" xfId="0" applyNumberFormat="1" applyBorder="1" applyProtection="1"/>
    <xf numFmtId="0" fontId="5" fillId="0" borderId="4" xfId="0" applyFont="1" applyFill="1" applyBorder="1" applyProtection="1"/>
    <xf numFmtId="0" fontId="6" fillId="0" borderId="1" xfId="0" applyFont="1" applyBorder="1" applyProtection="1"/>
    <xf numFmtId="166" fontId="7" fillId="0" borderId="2" xfId="0" applyNumberFormat="1" applyFont="1" applyBorder="1" applyProtection="1"/>
    <xf numFmtId="164" fontId="0" fillId="0" borderId="8" xfId="0" applyNumberFormat="1" applyBorder="1" applyProtection="1"/>
    <xf numFmtId="166" fontId="0" fillId="0" borderId="9" xfId="0" applyNumberFormat="1" applyBorder="1" applyProtection="1"/>
    <xf numFmtId="0" fontId="0" fillId="0" borderId="7" xfId="0" applyBorder="1" applyProtection="1"/>
    <xf numFmtId="0" fontId="2" fillId="0" borderId="0" xfId="0" applyFont="1" applyProtection="1"/>
    <xf numFmtId="0" fontId="3" fillId="0" borderId="0" xfId="0" applyFont="1" applyAlignment="1" applyProtection="1">
      <alignment vertical="top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165" fontId="0" fillId="0" borderId="5" xfId="0" applyNumberFormat="1" applyBorder="1" applyAlignment="1" applyProtection="1">
      <alignment horizontal="center" vertical="center"/>
    </xf>
    <xf numFmtId="167" fontId="1" fillId="0" borderId="6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1" fillId="0" borderId="0" xfId="0" applyFont="1" applyProtection="1"/>
    <xf numFmtId="0" fontId="0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168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vertical="center"/>
    </xf>
    <xf numFmtId="169" fontId="0" fillId="0" borderId="0" xfId="0" applyNumberFormat="1" applyFont="1" applyAlignment="1" applyProtection="1">
      <alignment vertical="center"/>
    </xf>
    <xf numFmtId="0" fontId="9" fillId="0" borderId="0" xfId="0" applyFont="1" applyAlignment="1" applyProtection="1"/>
    <xf numFmtId="0" fontId="0" fillId="0" borderId="0" xfId="0" applyFont="1" applyAlignment="1" applyProtection="1">
      <alignment horizontal="left" vertical="center" indent="5"/>
    </xf>
    <xf numFmtId="168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top" wrapText="1"/>
    </xf>
    <xf numFmtId="164" fontId="0" fillId="2" borderId="8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D096-2EF9-4F26-911D-74FBE1D97E7F}">
  <dimension ref="A1:H27"/>
  <sheetViews>
    <sheetView tabSelected="1" workbookViewId="0">
      <selection activeCell="B23" sqref="B23:C23"/>
    </sheetView>
  </sheetViews>
  <sheetFormatPr baseColWidth="10" defaultColWidth="10.77734375" defaultRowHeight="15.75" x14ac:dyDescent="0.3"/>
  <cols>
    <col min="1" max="1" width="15.33203125" style="5" customWidth="1"/>
    <col min="2" max="4" width="15.6640625" style="5" customWidth="1"/>
    <col min="5" max="5" width="18.44140625" style="5" bestFit="1" customWidth="1"/>
    <col min="6" max="16384" width="10.77734375" style="5"/>
  </cols>
  <sheetData>
    <row r="1" spans="1:8" ht="19.5" x14ac:dyDescent="0.35">
      <c r="A1" s="34" t="s">
        <v>9</v>
      </c>
      <c r="B1" s="22"/>
      <c r="C1" s="22"/>
      <c r="D1" s="22"/>
      <c r="E1" s="23"/>
      <c r="F1" s="16"/>
      <c r="G1" s="16"/>
      <c r="H1" s="16"/>
    </row>
    <row r="2" spans="1:8" x14ac:dyDescent="0.3">
      <c r="A2" s="22" t="s">
        <v>10</v>
      </c>
      <c r="B2" s="22"/>
      <c r="C2" s="22"/>
      <c r="D2" s="22"/>
      <c r="E2" s="23"/>
      <c r="F2" s="16"/>
      <c r="G2" s="16"/>
      <c r="H2" s="16"/>
    </row>
    <row r="3" spans="1:8" x14ac:dyDescent="0.3">
      <c r="A3" s="24"/>
      <c r="B3" s="22"/>
      <c r="C3" s="22"/>
      <c r="D3" s="22"/>
      <c r="E3" s="23"/>
      <c r="F3" s="16"/>
      <c r="G3" s="16"/>
      <c r="H3" s="16"/>
    </row>
    <row r="4" spans="1:8" ht="19.5" x14ac:dyDescent="0.35">
      <c r="A4" s="34" t="s">
        <v>8</v>
      </c>
      <c r="B4" s="22"/>
      <c r="C4" s="22"/>
      <c r="D4" s="22"/>
      <c r="E4" s="23"/>
      <c r="F4" s="16"/>
      <c r="G4" s="16"/>
      <c r="H4" s="16"/>
    </row>
    <row r="5" spans="1:8" x14ac:dyDescent="0.3">
      <c r="A5" s="22"/>
      <c r="B5" s="22"/>
      <c r="C5" s="22"/>
      <c r="D5" s="22"/>
      <c r="E5" s="23"/>
      <c r="F5" s="16"/>
      <c r="G5" s="16"/>
      <c r="H5" s="16"/>
    </row>
    <row r="6" spans="1:8" x14ac:dyDescent="0.3">
      <c r="A6" s="22"/>
      <c r="B6" s="22"/>
      <c r="C6" s="22"/>
      <c r="D6" s="22"/>
      <c r="E6" s="23"/>
      <c r="F6" s="16"/>
      <c r="G6" s="16"/>
      <c r="H6" s="16"/>
    </row>
    <row r="7" spans="1:8" x14ac:dyDescent="0.3">
      <c r="A7" s="25" t="s">
        <v>11</v>
      </c>
      <c r="B7" s="24"/>
      <c r="C7" s="24"/>
      <c r="D7" s="24"/>
      <c r="E7" s="24"/>
      <c r="F7" s="16"/>
      <c r="G7" s="16"/>
      <c r="H7" s="16"/>
    </row>
    <row r="8" spans="1:8" ht="34.9" customHeight="1" x14ac:dyDescent="0.3">
      <c r="A8" s="37" t="s">
        <v>3</v>
      </c>
      <c r="B8" s="37"/>
      <c r="C8" s="37"/>
      <c r="D8" s="37"/>
      <c r="E8" s="37"/>
      <c r="F8" s="17"/>
      <c r="G8" s="17"/>
      <c r="H8" s="17"/>
    </row>
    <row r="9" spans="1:8" x14ac:dyDescent="0.3">
      <c r="A9" s="37"/>
      <c r="B9" s="37"/>
      <c r="C9" s="37"/>
      <c r="D9" s="37"/>
      <c r="E9" s="37"/>
      <c r="F9" s="17"/>
      <c r="G9" s="17"/>
      <c r="H9" s="17"/>
    </row>
    <row r="10" spans="1:8" x14ac:dyDescent="0.3">
      <c r="A10" s="24"/>
      <c r="B10" s="24"/>
      <c r="C10" s="24"/>
      <c r="D10" s="24"/>
      <c r="E10" s="24"/>
      <c r="F10" s="16"/>
      <c r="G10" s="16"/>
      <c r="H10" s="16"/>
    </row>
    <row r="11" spans="1:8" ht="14.65" customHeight="1" x14ac:dyDescent="0.3">
      <c r="A11" s="26" t="s">
        <v>16</v>
      </c>
      <c r="B11" s="27"/>
      <c r="C11" s="27"/>
      <c r="D11" s="27"/>
      <c r="E11" s="28"/>
      <c r="F11" s="16"/>
      <c r="G11" s="16"/>
      <c r="H11" s="16"/>
    </row>
    <row r="12" spans="1:8" ht="14.65" customHeight="1" x14ac:dyDescent="0.3">
      <c r="A12" s="26"/>
      <c r="B12" s="27"/>
      <c r="C12" s="27"/>
      <c r="D12" s="27"/>
      <c r="E12" s="28"/>
      <c r="F12" s="16"/>
      <c r="G12" s="16"/>
      <c r="H12" s="16"/>
    </row>
    <row r="13" spans="1:8" x14ac:dyDescent="0.3">
      <c r="A13" s="36">
        <v>4</v>
      </c>
      <c r="B13" s="36"/>
      <c r="C13" s="36"/>
      <c r="D13" s="36"/>
      <c r="E13" s="36"/>
      <c r="F13" s="16"/>
      <c r="G13" s="16"/>
      <c r="H13" s="16"/>
    </row>
    <row r="14" spans="1:8" x14ac:dyDescent="0.3">
      <c r="A14" s="29"/>
      <c r="B14" s="29"/>
      <c r="C14" s="29"/>
      <c r="D14" s="29"/>
      <c r="E14" s="29"/>
      <c r="F14" s="16"/>
      <c r="G14" s="16"/>
      <c r="H14" s="16"/>
    </row>
    <row r="15" spans="1:8" x14ac:dyDescent="0.3">
      <c r="A15" s="30" t="s">
        <v>0</v>
      </c>
      <c r="B15" s="30"/>
      <c r="C15" s="30"/>
      <c r="D15" s="30"/>
      <c r="E15" s="31"/>
      <c r="F15" s="16"/>
      <c r="G15" s="16"/>
      <c r="H15" s="16"/>
    </row>
    <row r="16" spans="1:8" x14ac:dyDescent="0.3">
      <c r="A16" s="30"/>
      <c r="B16" s="30"/>
      <c r="C16" s="30"/>
      <c r="D16" s="30"/>
      <c r="E16" s="31"/>
      <c r="F16" s="16"/>
      <c r="G16" s="16"/>
      <c r="H16" s="16"/>
    </row>
    <row r="17" spans="1:8" x14ac:dyDescent="0.3">
      <c r="A17" s="30"/>
      <c r="B17" s="30"/>
      <c r="C17" s="30"/>
      <c r="D17" s="30"/>
      <c r="E17" s="31"/>
      <c r="F17" s="16"/>
      <c r="G17" s="16"/>
      <c r="H17" s="16"/>
    </row>
    <row r="18" spans="1:8" x14ac:dyDescent="0.3">
      <c r="A18" s="30"/>
      <c r="B18" s="30"/>
      <c r="C18" s="30"/>
      <c r="D18" s="30"/>
      <c r="E18" s="31"/>
      <c r="F18" s="16"/>
      <c r="G18" s="16"/>
      <c r="H18" s="16"/>
    </row>
    <row r="19" spans="1:8" x14ac:dyDescent="0.3">
      <c r="A19" s="30" t="s">
        <v>17</v>
      </c>
      <c r="B19" s="32" t="s">
        <v>15</v>
      </c>
      <c r="C19" s="30"/>
      <c r="D19" s="30"/>
      <c r="E19" s="31"/>
      <c r="F19" s="16"/>
      <c r="G19" s="16"/>
      <c r="H19" s="16"/>
    </row>
    <row r="20" spans="1:8" x14ac:dyDescent="0.3">
      <c r="A20" s="35" t="s">
        <v>18</v>
      </c>
      <c r="B20" s="33">
        <v>2600</v>
      </c>
      <c r="C20" s="30"/>
      <c r="D20" s="30"/>
      <c r="E20" s="31"/>
      <c r="F20" s="16"/>
      <c r="G20" s="16"/>
      <c r="H20" s="16"/>
    </row>
    <row r="21" spans="1:8" ht="34.9" customHeight="1" thickBot="1" x14ac:dyDescent="0.35"/>
    <row r="22" spans="1:8" ht="32.25" thickBot="1" x14ac:dyDescent="0.35">
      <c r="A22" s="18" t="s">
        <v>2</v>
      </c>
      <c r="B22" s="19" t="s">
        <v>6</v>
      </c>
      <c r="C22" s="19" t="s">
        <v>7</v>
      </c>
      <c r="D22" s="20" t="s">
        <v>4</v>
      </c>
      <c r="E22" s="21">
        <f>+B20</f>
        <v>2600</v>
      </c>
    </row>
    <row r="23" spans="1:8" x14ac:dyDescent="0.3">
      <c r="A23" s="15" t="s">
        <v>1</v>
      </c>
      <c r="B23" s="38"/>
      <c r="C23" s="38"/>
      <c r="D23" s="13">
        <f>+B23+C23</f>
        <v>0</v>
      </c>
      <c r="E23" s="14">
        <f>+D23*$E$22</f>
        <v>0</v>
      </c>
    </row>
    <row r="24" spans="1:8" x14ac:dyDescent="0.3">
      <c r="A24" s="1" t="s">
        <v>12</v>
      </c>
      <c r="B24" s="2">
        <f>+ROUND($B23*(1+$A$13/100),2)</f>
        <v>0</v>
      </c>
      <c r="C24" s="3">
        <f>+$C$23</f>
        <v>0</v>
      </c>
      <c r="D24" s="3">
        <f t="shared" ref="D24:D26" si="0">+B24+C24</f>
        <v>0</v>
      </c>
      <c r="E24" s="4">
        <f t="shared" ref="E24:E26" si="1">+D24*$E$22</f>
        <v>0</v>
      </c>
    </row>
    <row r="25" spans="1:8" x14ac:dyDescent="0.3">
      <c r="A25" s="1" t="s">
        <v>13</v>
      </c>
      <c r="B25" s="2">
        <f>+ROUND($B24*(1+$A$13/100),2)</f>
        <v>0</v>
      </c>
      <c r="C25" s="3">
        <f t="shared" ref="C25:C26" si="2">+$C$23</f>
        <v>0</v>
      </c>
      <c r="D25" s="3">
        <f t="shared" si="0"/>
        <v>0</v>
      </c>
      <c r="E25" s="4">
        <f t="shared" si="1"/>
        <v>0</v>
      </c>
    </row>
    <row r="26" spans="1:8" ht="16.5" thickBot="1" x14ac:dyDescent="0.35">
      <c r="A26" s="6" t="s">
        <v>14</v>
      </c>
      <c r="B26" s="7">
        <f t="shared" ref="B26" si="3">+ROUND($B25*(1+$A$13/100),2)</f>
        <v>0</v>
      </c>
      <c r="C26" s="8">
        <f t="shared" si="2"/>
        <v>0</v>
      </c>
      <c r="D26" s="8">
        <f t="shared" si="0"/>
        <v>0</v>
      </c>
      <c r="E26" s="9">
        <f t="shared" si="1"/>
        <v>0</v>
      </c>
    </row>
    <row r="27" spans="1:8" ht="19.5" thickBot="1" x14ac:dyDescent="0.5">
      <c r="A27" s="10" t="s">
        <v>5</v>
      </c>
      <c r="B27" s="11"/>
      <c r="C27" s="11"/>
      <c r="D27" s="11"/>
      <c r="E27" s="12">
        <f>+SUM(E23:E26)</f>
        <v>0</v>
      </c>
    </row>
  </sheetData>
  <sheetProtection algorithmName="SHA-512" hashValue="bXyCynjl7J8d1I8wgw7gU2y77j4JnWmmdW2B5ejuFNdieBcaoWvorNQdvMSPvc7Ztxv7A+R2FIU49T1I4GrTrQ==" saltValue="TVcJBqVGa7Ood00s3ehqjw==" spinCount="100000" sheet="1" objects="1" scenarios="1"/>
  <mergeCells count="2">
    <mergeCell ref="A13:E13"/>
    <mergeCell ref="A8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Stadtentwässerung Dresden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Hentze, Monika</dc:creator>
  <cp:lastModifiedBy>Hentze, Monika</cp:lastModifiedBy>
  <dcterms:created xsi:type="dcterms:W3CDTF">2024-11-26T08:01:59Z</dcterms:created>
  <dcterms:modified xsi:type="dcterms:W3CDTF">2024-11-28T08:09:25Z</dcterms:modified>
</cp:coreProperties>
</file>