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563AA2E0-1127-4807-BF63-2EFACDD34635}" xr6:coauthVersionLast="47" xr6:coauthVersionMax="47" xr10:uidLastSave="{00000000-0000-0000-0000-000000000000}"/>
  <bookViews>
    <workbookView xWindow="495" yWindow="75" windowWidth="19575" windowHeight="15600" xr2:uid="{00000000-000D-0000-FFFF-FFFF00000000}"/>
  </bookViews>
  <sheets>
    <sheet name="RLM" sheetId="1" r:id="rId1"/>
    <sheet name="SLP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23" i="2" l="1"/>
</calcChain>
</file>

<file path=xl/sharedStrings.xml><?xml version="1.0" encoding="utf-8"?>
<sst xmlns="http://schemas.openxmlformats.org/spreadsheetml/2006/main" count="210" uniqueCount="131">
  <si>
    <t>Nr.</t>
  </si>
  <si>
    <t>Objektbezeichnung</t>
  </si>
  <si>
    <t>Ort</t>
  </si>
  <si>
    <t>PLZ</t>
  </si>
  <si>
    <t>Straße</t>
  </si>
  <si>
    <t>Zählernummer</t>
  </si>
  <si>
    <t>Lastprofil</t>
  </si>
  <si>
    <t>APW Obergurig Böhm. Brücke</t>
  </si>
  <si>
    <t>APW Göda Stausse</t>
  </si>
  <si>
    <t>APW Thrombergsiedlung</t>
  </si>
  <si>
    <t>APW Kubschütz</t>
  </si>
  <si>
    <t>APW Gewerbegebiet Süd</t>
  </si>
  <si>
    <t>APW Singwitz Mühle</t>
  </si>
  <si>
    <t>APW Techritz</t>
  </si>
  <si>
    <t>APW Großpostwitz</t>
  </si>
  <si>
    <t>APW Schlungwitz</t>
  </si>
  <si>
    <t>APW Baschütz</t>
  </si>
  <si>
    <t>APW Singwitz Bogenbrücke</t>
  </si>
  <si>
    <t>APW Preuschwitz</t>
  </si>
  <si>
    <t>APW Gewerbegebiet Ost</t>
  </si>
  <si>
    <t>APW Ontex</t>
  </si>
  <si>
    <t>APW Dobersch. Sportlerweg</t>
  </si>
  <si>
    <t>APW Grubschütz HPW</t>
  </si>
  <si>
    <t>APW Großdöbschütz</t>
  </si>
  <si>
    <t>APW Zieschütz</t>
  </si>
  <si>
    <t>Obergurig</t>
  </si>
  <si>
    <t>Göda</t>
  </si>
  <si>
    <t>Bautzen</t>
  </si>
  <si>
    <t>Kubschütz</t>
  </si>
  <si>
    <t xml:space="preserve">Bautzen </t>
  </si>
  <si>
    <t>Doberschau-Gaußig</t>
  </si>
  <si>
    <t>Großpostwitz</t>
  </si>
  <si>
    <t>Doberschau</t>
  </si>
  <si>
    <t>Wilthener Str.  13 Z</t>
  </si>
  <si>
    <t>Seitschener Str.   3 Y</t>
  </si>
  <si>
    <t>Eduard-Mörike-Str.   0</t>
  </si>
  <si>
    <t>Zur alten Bäckerei   6 Z</t>
  </si>
  <si>
    <t xml:space="preserve">Edisonstr.   0  </t>
  </si>
  <si>
    <t>Industriestr.   2 Z</t>
  </si>
  <si>
    <t>Dorfplatz   2 Z</t>
  </si>
  <si>
    <t>Fabrikstr.   9</t>
  </si>
  <si>
    <t>Zum Flugplatz   2 Z</t>
  </si>
  <si>
    <t>Industriestr.  16 A</t>
  </si>
  <si>
    <t>Bautzener Str.   6 Z</t>
  </si>
  <si>
    <t>Niederkainaer Str.  33 a</t>
  </si>
  <si>
    <t>Fabrikstr.  29 Z</t>
  </si>
  <si>
    <t>Sportlerweg   1Z</t>
  </si>
  <si>
    <t>Preuschwitzer Str.   7 Z</t>
  </si>
  <si>
    <t>Spreeweg   1 Z</t>
  </si>
  <si>
    <t>Am Albrechtsbach  12 Z</t>
  </si>
  <si>
    <t>1EFR1962096583</t>
  </si>
  <si>
    <t>1EFR2062020459</t>
  </si>
  <si>
    <t>1ISK0065202781</t>
  </si>
  <si>
    <t>1ISK0068328620</t>
  </si>
  <si>
    <t>1ITR0054591473</t>
  </si>
  <si>
    <t>1PAFC315892425</t>
  </si>
  <si>
    <t>1ZPA0005807119</t>
  </si>
  <si>
    <t>1ZPA0006066557</t>
  </si>
  <si>
    <t>1ZPA5723038561</t>
  </si>
  <si>
    <t>1ZPA5724586600</t>
  </si>
  <si>
    <t>SLP</t>
  </si>
  <si>
    <t>RLM</t>
  </si>
  <si>
    <t>Dreikretscham 14a</t>
  </si>
  <si>
    <t>Kläranlage Dreikretscham</t>
  </si>
  <si>
    <t>1EMH0005813006</t>
  </si>
  <si>
    <t>10 072483 663</t>
  </si>
  <si>
    <t>Einspeisung</t>
  </si>
  <si>
    <t>10 071486 709</t>
  </si>
  <si>
    <t>02633</t>
  </si>
  <si>
    <t>Netzbetreiber</t>
  </si>
  <si>
    <t>Löbauer Str. 105</t>
  </si>
  <si>
    <t>Kläranlage Bautzen</t>
  </si>
  <si>
    <t>02625</t>
  </si>
  <si>
    <t>kWh</t>
  </si>
  <si>
    <t>02692</t>
  </si>
  <si>
    <t>02627</t>
  </si>
  <si>
    <t>Marktlokation</t>
  </si>
  <si>
    <t>10 075507 270</t>
  </si>
  <si>
    <t>10 074546 758</t>
  </si>
  <si>
    <t>10 074352 006</t>
  </si>
  <si>
    <t>10 073221 004</t>
  </si>
  <si>
    <t>10 073272 312</t>
  </si>
  <si>
    <t>10 073720 428</t>
  </si>
  <si>
    <t>10 071819 736</t>
  </si>
  <si>
    <t>10 070864 708</t>
  </si>
  <si>
    <t>10 071799 657</t>
  </si>
  <si>
    <t>10 074862 641</t>
  </si>
  <si>
    <t>10 072016 430</t>
  </si>
  <si>
    <t>10 072208 342</t>
  </si>
  <si>
    <t>10 070962 924</t>
  </si>
  <si>
    <t>10 067842 022</t>
  </si>
  <si>
    <t>10 071820 204</t>
  </si>
  <si>
    <t>10 067712 598</t>
  </si>
  <si>
    <t>10 068007 005</t>
  </si>
  <si>
    <t>10 075001 719</t>
  </si>
  <si>
    <t>Messlokalisation</t>
  </si>
  <si>
    <t>DE 000726 02627 EP000000000000457373</t>
  </si>
  <si>
    <t>Sachsennetze HS.HD GmbH</t>
  </si>
  <si>
    <t>DE 000726 02692 EP000000000000055997</t>
  </si>
  <si>
    <t>DE 000911 02625 EP000000000000016340</t>
  </si>
  <si>
    <t>Energie- und Wasserwerke Bautzen GmbH</t>
  </si>
  <si>
    <t>DE 000726 02633 EP000000000000100221</t>
  </si>
  <si>
    <t>DE 000726 02692 EP000000000000474746</t>
  </si>
  <si>
    <t>DE 000726 02627 EP000000000000457657</t>
  </si>
  <si>
    <t>DE 000726 02692 EP000000000000153824</t>
  </si>
  <si>
    <t>DE 000726 02692 EP000000000000059084</t>
  </si>
  <si>
    <t>DE 000726 02692 EP000000000000091846</t>
  </si>
  <si>
    <t>DE 000726 02692 EP000000000000486186</t>
  </si>
  <si>
    <t>DE 000726 02692 EP000000000000363944</t>
  </si>
  <si>
    <t>DE 000911 02625 EP000000000000011919</t>
  </si>
  <si>
    <t>DE 000726 02627 EP000000000000012075</t>
  </si>
  <si>
    <t>DE 000726 02692 EP000000000000364073</t>
  </si>
  <si>
    <t>DE 000911 02625 EP000000000000522245</t>
  </si>
  <si>
    <t>DE 000726 02692 EP000000000000349714</t>
  </si>
  <si>
    <t>DE 000726 02692 EP000000000000457735</t>
  </si>
  <si>
    <t>DE 000726 02692 EP000000000000159816</t>
  </si>
  <si>
    <t>DE 000726 02625 EP000000000000001586</t>
  </si>
  <si>
    <t>DE 000726 02633 EP000000000000001562</t>
  </si>
  <si>
    <t>1LGZ0056675384</t>
  </si>
  <si>
    <t>Summe SLP</t>
  </si>
  <si>
    <t>Summe RLM</t>
  </si>
  <si>
    <t>Jahreswirkarbeit</t>
  </si>
  <si>
    <t>1ZPA0006190317</t>
  </si>
  <si>
    <t>1ZPA0006190661</t>
  </si>
  <si>
    <t>1ZPA0006190396</t>
  </si>
  <si>
    <t>1EFR2162025614</t>
  </si>
  <si>
    <t>1EMH0010690050</t>
  </si>
  <si>
    <t>Übersicht RLM-Energiebezugs- /einspeisestellen Abwasserzweckverband Bautzen</t>
  </si>
  <si>
    <t>Übersicht SLP-Energiebezugstellen Abwasserzweckverband Bautzen</t>
  </si>
  <si>
    <t>Die Wirkarbeitswerte für die Kläranlage Bautzen sind Prognosewerte und enthalten rechnerisch ermittelte Mehrverbrauchswerte auf Grund der in 2025 zu errichtenden Zentrifuge.</t>
  </si>
  <si>
    <t>Vergabe-Nr.: AZV/02-2025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</si>
</sst>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4" fontId="0" fillId="0" borderId="0" xfId="0" applyNumberFormat="1"/>
    <xf numFmtId="3" fontId="2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center"/>
    </xf>
    <xf numFmtId="3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Normal="100" workbookViewId="0">
      <selection activeCell="K23" sqref="K23"/>
    </sheetView>
  </sheetViews>
  <sheetFormatPr baseColWidth="10" defaultColWidth="9.140625" defaultRowHeight="15" x14ac:dyDescent="0.25"/>
  <cols>
    <col min="1" max="1" width="4.42578125" customWidth="1"/>
    <col min="2" max="2" width="28" customWidth="1"/>
    <col min="3" max="3" width="17.85546875" customWidth="1"/>
    <col min="4" max="4" width="8.5703125" customWidth="1"/>
    <col min="5" max="5" width="22.28515625" customWidth="1"/>
    <col min="6" max="6" width="15.140625" customWidth="1"/>
    <col min="7" max="7" width="42.5703125" customWidth="1"/>
    <col min="8" max="8" width="41.28515625" customWidth="1"/>
    <col min="9" max="9" width="18.85546875" customWidth="1"/>
    <col min="10" max="10" width="12.42578125" customWidth="1"/>
    <col min="11" max="11" width="21.28515625" style="13" customWidth="1"/>
    <col min="12" max="12" width="18.7109375" customWidth="1"/>
  </cols>
  <sheetData>
    <row r="1" spans="1:12" x14ac:dyDescent="0.25">
      <c r="A1" s="1" t="s">
        <v>127</v>
      </c>
      <c r="B1" s="2"/>
      <c r="C1" s="2"/>
      <c r="D1" s="2"/>
      <c r="E1" s="2"/>
      <c r="F1" s="2"/>
      <c r="G1" s="2"/>
      <c r="H1" s="2"/>
      <c r="I1" s="2"/>
      <c r="J1" s="2"/>
      <c r="K1" s="11"/>
      <c r="L1" s="11" t="s">
        <v>130</v>
      </c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1"/>
      <c r="L2" s="3"/>
    </row>
    <row r="3" spans="1:12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76</v>
      </c>
      <c r="G3" s="4" t="s">
        <v>95</v>
      </c>
      <c r="H3" s="4" t="s">
        <v>69</v>
      </c>
      <c r="I3" s="4" t="s">
        <v>5</v>
      </c>
      <c r="J3" s="4" t="s">
        <v>6</v>
      </c>
      <c r="K3" s="12" t="s">
        <v>121</v>
      </c>
      <c r="L3" s="5" t="s">
        <v>66</v>
      </c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6" t="s">
        <v>73</v>
      </c>
      <c r="L4" s="6" t="s">
        <v>73</v>
      </c>
    </row>
    <row r="5" spans="1:12" x14ac:dyDescent="0.25">
      <c r="A5" s="7">
        <v>1</v>
      </c>
      <c r="B5" s="7" t="s">
        <v>71</v>
      </c>
      <c r="C5" s="7" t="s">
        <v>27</v>
      </c>
      <c r="D5" s="8" t="s">
        <v>72</v>
      </c>
      <c r="E5" s="7" t="s">
        <v>70</v>
      </c>
      <c r="F5" s="9" t="s">
        <v>65</v>
      </c>
      <c r="G5" s="10" t="s">
        <v>116</v>
      </c>
      <c r="H5" s="10" t="s">
        <v>97</v>
      </c>
      <c r="I5" s="9" t="s">
        <v>126</v>
      </c>
      <c r="J5" s="9" t="s">
        <v>61</v>
      </c>
      <c r="K5" s="16">
        <v>290000</v>
      </c>
      <c r="L5" s="16">
        <v>10000</v>
      </c>
    </row>
    <row r="6" spans="1:12" x14ac:dyDescent="0.25">
      <c r="A6" s="7">
        <v>2</v>
      </c>
      <c r="B6" s="7" t="s">
        <v>63</v>
      </c>
      <c r="C6" s="7" t="s">
        <v>26</v>
      </c>
      <c r="D6" s="8" t="s">
        <v>68</v>
      </c>
      <c r="E6" s="7" t="s">
        <v>62</v>
      </c>
      <c r="F6" s="9" t="s">
        <v>67</v>
      </c>
      <c r="G6" s="10" t="s">
        <v>117</v>
      </c>
      <c r="H6" s="10" t="s">
        <v>97</v>
      </c>
      <c r="I6" s="9" t="s">
        <v>64</v>
      </c>
      <c r="J6" s="9" t="s">
        <v>61</v>
      </c>
      <c r="K6" s="16">
        <v>120625</v>
      </c>
      <c r="L6" s="18"/>
    </row>
    <row r="7" spans="1:12" ht="23.25" customHeight="1" x14ac:dyDescent="0.25">
      <c r="J7" s="14" t="s">
        <v>120</v>
      </c>
      <c r="K7" s="17">
        <f>SUM(K5:K6)</f>
        <v>410625</v>
      </c>
      <c r="L7" s="19"/>
    </row>
    <row r="10" spans="1:12" x14ac:dyDescent="0.25">
      <c r="A10" s="2" t="s">
        <v>129</v>
      </c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11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11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11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11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11"/>
      <c r="L3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3315-9095-4058-B3EA-B5F65F4CF078}">
  <dimension ref="A1:K33"/>
  <sheetViews>
    <sheetView zoomScaleNormal="100" workbookViewId="0">
      <selection activeCell="H32" sqref="H32"/>
    </sheetView>
  </sheetViews>
  <sheetFormatPr baseColWidth="10" defaultRowHeight="15" x14ac:dyDescent="0.25"/>
  <cols>
    <col min="1" max="1" width="4.7109375" bestFit="1" customWidth="1"/>
    <col min="2" max="2" width="29.42578125" bestFit="1" customWidth="1"/>
    <col min="3" max="3" width="19.140625" bestFit="1" customWidth="1"/>
    <col min="4" max="4" width="6.7109375" bestFit="1" customWidth="1"/>
    <col min="5" max="5" width="23.5703125" bestFit="1" customWidth="1"/>
    <col min="6" max="6" width="16.42578125" bestFit="1" customWidth="1"/>
    <col min="7" max="7" width="42" bestFit="1" customWidth="1"/>
    <col min="8" max="8" width="41.28515625" bestFit="1" customWidth="1"/>
    <col min="9" max="9" width="17.42578125" bestFit="1" customWidth="1"/>
    <col min="10" max="10" width="11.7109375" bestFit="1" customWidth="1"/>
    <col min="11" max="11" width="19.85546875" bestFit="1" customWidth="1"/>
  </cols>
  <sheetData>
    <row r="1" spans="1:11" x14ac:dyDescent="0.25">
      <c r="A1" s="1" t="s">
        <v>128</v>
      </c>
      <c r="K1" s="11" t="s">
        <v>130</v>
      </c>
    </row>
    <row r="3" spans="1:1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76</v>
      </c>
      <c r="G3" s="4" t="s">
        <v>95</v>
      </c>
      <c r="H3" s="4" t="s">
        <v>69</v>
      </c>
      <c r="I3" s="4" t="s">
        <v>5</v>
      </c>
      <c r="J3" s="4" t="s">
        <v>6</v>
      </c>
      <c r="K3" s="12" t="s">
        <v>121</v>
      </c>
    </row>
    <row r="4" spans="1:11" ht="12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6" t="s">
        <v>73</v>
      </c>
    </row>
    <row r="5" spans="1:11" x14ac:dyDescent="0.25">
      <c r="A5" s="7">
        <v>1</v>
      </c>
      <c r="B5" s="7" t="s">
        <v>16</v>
      </c>
      <c r="C5" s="7" t="s">
        <v>28</v>
      </c>
      <c r="D5" s="8" t="s">
        <v>75</v>
      </c>
      <c r="E5" s="7" t="s">
        <v>41</v>
      </c>
      <c r="F5" s="9" t="s">
        <v>77</v>
      </c>
      <c r="G5" s="10" t="s">
        <v>96</v>
      </c>
      <c r="H5" s="10" t="s">
        <v>97</v>
      </c>
      <c r="I5" s="9" t="s">
        <v>51</v>
      </c>
      <c r="J5" s="9" t="s">
        <v>60</v>
      </c>
      <c r="K5" s="16">
        <v>6260</v>
      </c>
    </row>
    <row r="6" spans="1:11" x14ac:dyDescent="0.25">
      <c r="A6" s="7">
        <v>2</v>
      </c>
      <c r="B6" s="7" t="s">
        <v>21</v>
      </c>
      <c r="C6" s="7" t="s">
        <v>32</v>
      </c>
      <c r="D6" s="8" t="s">
        <v>74</v>
      </c>
      <c r="E6" s="7" t="s">
        <v>46</v>
      </c>
      <c r="F6" s="9" t="s">
        <v>78</v>
      </c>
      <c r="G6" s="10" t="s">
        <v>98</v>
      </c>
      <c r="H6" s="10" t="s">
        <v>97</v>
      </c>
      <c r="I6" s="9" t="s">
        <v>56</v>
      </c>
      <c r="J6" s="9" t="s">
        <v>60</v>
      </c>
      <c r="K6" s="16">
        <v>3665</v>
      </c>
    </row>
    <row r="7" spans="1:11" x14ac:dyDescent="0.25">
      <c r="A7" s="7">
        <v>3</v>
      </c>
      <c r="B7" s="7" t="s">
        <v>19</v>
      </c>
      <c r="C7" s="7" t="s">
        <v>27</v>
      </c>
      <c r="D7" s="8" t="s">
        <v>72</v>
      </c>
      <c r="E7" s="7" t="s">
        <v>44</v>
      </c>
      <c r="F7" s="9" t="s">
        <v>92</v>
      </c>
      <c r="G7" s="10" t="s">
        <v>99</v>
      </c>
      <c r="H7" s="10" t="s">
        <v>100</v>
      </c>
      <c r="I7" s="9" t="s">
        <v>54</v>
      </c>
      <c r="J7" s="9" t="s">
        <v>60</v>
      </c>
      <c r="K7" s="16">
        <v>13330.000000000007</v>
      </c>
    </row>
    <row r="8" spans="1:11" x14ac:dyDescent="0.25">
      <c r="A8" s="7">
        <v>4</v>
      </c>
      <c r="B8" s="7" t="s">
        <v>11</v>
      </c>
      <c r="C8" s="7" t="s">
        <v>29</v>
      </c>
      <c r="D8" s="8" t="s">
        <v>72</v>
      </c>
      <c r="E8" s="7" t="s">
        <v>37</v>
      </c>
      <c r="F8" s="9" t="s">
        <v>93</v>
      </c>
      <c r="G8" s="10" t="s">
        <v>112</v>
      </c>
      <c r="H8" s="10" t="s">
        <v>100</v>
      </c>
      <c r="I8" s="9" t="s">
        <v>124</v>
      </c>
      <c r="J8" s="9" t="s">
        <v>60</v>
      </c>
      <c r="K8" s="16">
        <v>14082</v>
      </c>
    </row>
    <row r="9" spans="1:11" x14ac:dyDescent="0.25">
      <c r="A9" s="7">
        <v>5</v>
      </c>
      <c r="B9" s="7" t="s">
        <v>8</v>
      </c>
      <c r="C9" s="7" t="s">
        <v>26</v>
      </c>
      <c r="D9" s="8" t="s">
        <v>68</v>
      </c>
      <c r="E9" s="7" t="s">
        <v>34</v>
      </c>
      <c r="F9" s="9" t="s">
        <v>79</v>
      </c>
      <c r="G9" s="10" t="s">
        <v>101</v>
      </c>
      <c r="H9" s="10" t="s">
        <v>97</v>
      </c>
      <c r="I9" s="9">
        <v>76014458</v>
      </c>
      <c r="J9" s="9" t="s">
        <v>60</v>
      </c>
      <c r="K9" s="16">
        <v>1831.5999999999985</v>
      </c>
    </row>
    <row r="10" spans="1:11" x14ac:dyDescent="0.25">
      <c r="A10" s="7">
        <v>6</v>
      </c>
      <c r="B10" s="7" t="s">
        <v>23</v>
      </c>
      <c r="C10" s="7" t="s">
        <v>25</v>
      </c>
      <c r="D10" s="8" t="s">
        <v>74</v>
      </c>
      <c r="E10" s="7" t="s">
        <v>48</v>
      </c>
      <c r="F10" s="9" t="s">
        <v>80</v>
      </c>
      <c r="G10" s="10" t="s">
        <v>113</v>
      </c>
      <c r="H10" s="10" t="s">
        <v>97</v>
      </c>
      <c r="I10" s="9" t="s">
        <v>58</v>
      </c>
      <c r="J10" s="9" t="s">
        <v>60</v>
      </c>
      <c r="K10" s="16">
        <v>8469.5</v>
      </c>
    </row>
    <row r="11" spans="1:11" x14ac:dyDescent="0.25">
      <c r="A11" s="7">
        <v>7</v>
      </c>
      <c r="B11" s="7" t="s">
        <v>14</v>
      </c>
      <c r="C11" s="7" t="s">
        <v>31</v>
      </c>
      <c r="D11" s="8" t="s">
        <v>74</v>
      </c>
      <c r="E11" s="7" t="s">
        <v>40</v>
      </c>
      <c r="F11" s="9" t="s">
        <v>94</v>
      </c>
      <c r="G11" s="10" t="s">
        <v>115</v>
      </c>
      <c r="H11" s="10" t="s">
        <v>97</v>
      </c>
      <c r="I11" s="9" t="s">
        <v>118</v>
      </c>
      <c r="J11" s="9" t="s">
        <v>60</v>
      </c>
      <c r="K11" s="16">
        <v>40425</v>
      </c>
    </row>
    <row r="12" spans="1:11" x14ac:dyDescent="0.25">
      <c r="A12" s="7">
        <v>8</v>
      </c>
      <c r="B12" s="7" t="s">
        <v>20</v>
      </c>
      <c r="C12" s="7" t="s">
        <v>31</v>
      </c>
      <c r="D12" s="8" t="s">
        <v>74</v>
      </c>
      <c r="E12" s="7" t="s">
        <v>45</v>
      </c>
      <c r="F12" s="9" t="s">
        <v>81</v>
      </c>
      <c r="G12" s="10" t="s">
        <v>104</v>
      </c>
      <c r="H12" s="10" t="s">
        <v>97</v>
      </c>
      <c r="I12" s="9" t="s">
        <v>55</v>
      </c>
      <c r="J12" s="9" t="s">
        <v>60</v>
      </c>
      <c r="K12" s="16">
        <v>5033.3000000000029</v>
      </c>
    </row>
    <row r="13" spans="1:11" x14ac:dyDescent="0.25">
      <c r="A13" s="7">
        <v>9</v>
      </c>
      <c r="B13" s="7" t="s">
        <v>22</v>
      </c>
      <c r="C13" s="7" t="s">
        <v>32</v>
      </c>
      <c r="D13" s="8" t="s">
        <v>74</v>
      </c>
      <c r="E13" s="7" t="s">
        <v>47</v>
      </c>
      <c r="F13" s="9" t="s">
        <v>82</v>
      </c>
      <c r="G13" s="10" t="s">
        <v>102</v>
      </c>
      <c r="H13" s="10" t="s">
        <v>97</v>
      </c>
      <c r="I13" s="9" t="s">
        <v>57</v>
      </c>
      <c r="J13" s="9" t="s">
        <v>60</v>
      </c>
      <c r="K13" s="16">
        <v>10342</v>
      </c>
    </row>
    <row r="14" spans="1:11" x14ac:dyDescent="0.25">
      <c r="A14" s="7">
        <v>10</v>
      </c>
      <c r="B14" s="7" t="s">
        <v>10</v>
      </c>
      <c r="C14" s="7" t="s">
        <v>28</v>
      </c>
      <c r="D14" s="8" t="s">
        <v>75</v>
      </c>
      <c r="E14" s="7" t="s">
        <v>36</v>
      </c>
      <c r="F14" s="9" t="s">
        <v>83</v>
      </c>
      <c r="G14" s="10" t="s">
        <v>103</v>
      </c>
      <c r="H14" s="10" t="s">
        <v>97</v>
      </c>
      <c r="I14" s="9" t="s">
        <v>123</v>
      </c>
      <c r="J14" s="9" t="s">
        <v>60</v>
      </c>
      <c r="K14" s="16">
        <v>1811</v>
      </c>
    </row>
    <row r="15" spans="1:11" x14ac:dyDescent="0.25">
      <c r="A15" s="7">
        <v>11</v>
      </c>
      <c r="B15" s="7" t="s">
        <v>7</v>
      </c>
      <c r="C15" s="7" t="s">
        <v>25</v>
      </c>
      <c r="D15" s="8" t="s">
        <v>74</v>
      </c>
      <c r="E15" s="7" t="s">
        <v>33</v>
      </c>
      <c r="F15" s="9" t="s">
        <v>84</v>
      </c>
      <c r="G15" s="10" t="s">
        <v>114</v>
      </c>
      <c r="H15" s="10" t="s">
        <v>97</v>
      </c>
      <c r="I15" s="9">
        <v>73271165</v>
      </c>
      <c r="J15" s="9" t="s">
        <v>60</v>
      </c>
      <c r="K15" s="16">
        <v>3479.5999999999985</v>
      </c>
    </row>
    <row r="16" spans="1:11" x14ac:dyDescent="0.25">
      <c r="A16" s="7">
        <v>12</v>
      </c>
      <c r="B16" s="7" t="s">
        <v>18</v>
      </c>
      <c r="C16" s="7" t="s">
        <v>32</v>
      </c>
      <c r="D16" s="8" t="s">
        <v>74</v>
      </c>
      <c r="E16" s="7" t="s">
        <v>43</v>
      </c>
      <c r="F16" s="9" t="s">
        <v>85</v>
      </c>
      <c r="G16" s="10" t="s">
        <v>105</v>
      </c>
      <c r="H16" s="10" t="s">
        <v>97</v>
      </c>
      <c r="I16" s="9" t="s">
        <v>53</v>
      </c>
      <c r="J16" s="9" t="s">
        <v>60</v>
      </c>
      <c r="K16" s="16">
        <v>12557.599999999999</v>
      </c>
    </row>
    <row r="17" spans="1:11" x14ac:dyDescent="0.25">
      <c r="A17" s="7">
        <v>13</v>
      </c>
      <c r="B17" s="7" t="s">
        <v>15</v>
      </c>
      <c r="C17" s="7" t="s">
        <v>30</v>
      </c>
      <c r="D17" s="8" t="s">
        <v>74</v>
      </c>
      <c r="E17" s="7" t="s">
        <v>38</v>
      </c>
      <c r="F17" s="9" t="s">
        <v>86</v>
      </c>
      <c r="G17" s="10" t="s">
        <v>111</v>
      </c>
      <c r="H17" s="10" t="s">
        <v>97</v>
      </c>
      <c r="I17" s="9" t="s">
        <v>50</v>
      </c>
      <c r="J17" s="9" t="s">
        <v>60</v>
      </c>
      <c r="K17" s="16">
        <v>5143</v>
      </c>
    </row>
    <row r="18" spans="1:11" x14ac:dyDescent="0.25">
      <c r="A18" s="7">
        <v>14</v>
      </c>
      <c r="B18" s="7" t="s">
        <v>17</v>
      </c>
      <c r="C18" s="7" t="s">
        <v>30</v>
      </c>
      <c r="D18" s="8" t="s">
        <v>74</v>
      </c>
      <c r="E18" s="7" t="s">
        <v>42</v>
      </c>
      <c r="F18" s="9" t="s">
        <v>87</v>
      </c>
      <c r="G18" s="10" t="s">
        <v>106</v>
      </c>
      <c r="H18" s="10" t="s">
        <v>97</v>
      </c>
      <c r="I18" s="9" t="s">
        <v>52</v>
      </c>
      <c r="J18" s="9" t="s">
        <v>60</v>
      </c>
      <c r="K18" s="16">
        <v>1428.6999999999989</v>
      </c>
    </row>
    <row r="19" spans="1:11" x14ac:dyDescent="0.25">
      <c r="A19" s="7">
        <v>15</v>
      </c>
      <c r="B19" s="7" t="s">
        <v>12</v>
      </c>
      <c r="C19" s="7" t="s">
        <v>25</v>
      </c>
      <c r="D19" s="8" t="s">
        <v>74</v>
      </c>
      <c r="E19" s="7" t="s">
        <v>38</v>
      </c>
      <c r="F19" s="9" t="s">
        <v>88</v>
      </c>
      <c r="G19" s="10" t="s">
        <v>108</v>
      </c>
      <c r="H19" s="10" t="s">
        <v>97</v>
      </c>
      <c r="I19" s="9">
        <v>96154985</v>
      </c>
      <c r="J19" s="9" t="s">
        <v>60</v>
      </c>
      <c r="K19" s="16">
        <v>3829.2000000000044</v>
      </c>
    </row>
    <row r="20" spans="1:11" x14ac:dyDescent="0.25">
      <c r="A20" s="7">
        <v>16</v>
      </c>
      <c r="B20" s="7" t="s">
        <v>13</v>
      </c>
      <c r="C20" s="7" t="s">
        <v>30</v>
      </c>
      <c r="D20" s="8" t="s">
        <v>74</v>
      </c>
      <c r="E20" s="7" t="s">
        <v>39</v>
      </c>
      <c r="F20" s="9" t="s">
        <v>89</v>
      </c>
      <c r="G20" s="10" t="s">
        <v>107</v>
      </c>
      <c r="H20" s="10" t="s">
        <v>97</v>
      </c>
      <c r="I20" s="9" t="s">
        <v>125</v>
      </c>
      <c r="J20" s="9" t="s">
        <v>60</v>
      </c>
      <c r="K20" s="16">
        <v>3206</v>
      </c>
    </row>
    <row r="21" spans="1:11" x14ac:dyDescent="0.25">
      <c r="A21" s="7">
        <v>17</v>
      </c>
      <c r="B21" s="7" t="s">
        <v>9</v>
      </c>
      <c r="C21" s="7" t="s">
        <v>27</v>
      </c>
      <c r="D21" s="8" t="s">
        <v>72</v>
      </c>
      <c r="E21" s="7" t="s">
        <v>35</v>
      </c>
      <c r="F21" s="9" t="s">
        <v>90</v>
      </c>
      <c r="G21" s="10" t="s">
        <v>109</v>
      </c>
      <c r="H21" s="10" t="s">
        <v>100</v>
      </c>
      <c r="I21" s="9" t="s">
        <v>122</v>
      </c>
      <c r="J21" s="9" t="s">
        <v>60</v>
      </c>
      <c r="K21" s="16">
        <v>17175</v>
      </c>
    </row>
    <row r="22" spans="1:11" x14ac:dyDescent="0.25">
      <c r="A22" s="7">
        <v>18</v>
      </c>
      <c r="B22" s="7" t="s">
        <v>24</v>
      </c>
      <c r="C22" s="7" t="s">
        <v>28</v>
      </c>
      <c r="D22" s="8" t="s">
        <v>75</v>
      </c>
      <c r="E22" s="7" t="s">
        <v>49</v>
      </c>
      <c r="F22" s="9" t="s">
        <v>91</v>
      </c>
      <c r="G22" s="10" t="s">
        <v>110</v>
      </c>
      <c r="H22" s="10" t="s">
        <v>97</v>
      </c>
      <c r="I22" s="9" t="s">
        <v>59</v>
      </c>
      <c r="J22" s="9" t="s">
        <v>60</v>
      </c>
      <c r="K22" s="16">
        <v>6179.9000000000015</v>
      </c>
    </row>
    <row r="23" spans="1:11" ht="21.75" customHeight="1" x14ac:dyDescent="0.25">
      <c r="A23" s="2"/>
      <c r="B23" s="2"/>
      <c r="C23" s="2"/>
      <c r="D23" s="2"/>
      <c r="E23" s="2"/>
      <c r="F23" s="2"/>
      <c r="G23" s="2"/>
      <c r="H23" s="2"/>
      <c r="J23" s="14" t="s">
        <v>119</v>
      </c>
      <c r="K23" s="17">
        <f>SUM(K5:K22)</f>
        <v>158248.4</v>
      </c>
    </row>
    <row r="32" spans="1:11" x14ac:dyDescent="0.25">
      <c r="F32" s="15"/>
    </row>
    <row r="33" spans="6:6" x14ac:dyDescent="0.25">
      <c r="F33" s="15"/>
    </row>
  </sheetData>
  <sortState xmlns:xlrd2="http://schemas.microsoft.com/office/spreadsheetml/2017/richdata2" ref="B5:K22">
    <sortCondition ref="B5:B22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A7A29C6E3194E9998877BAE2B29B6" ma:contentTypeVersion="11" ma:contentTypeDescription="Ein neues Dokument erstellen." ma:contentTypeScope="" ma:versionID="6f4b2cd61576f9f2f777615e122fc666">
  <xsd:schema xmlns:xsd="http://www.w3.org/2001/XMLSchema" xmlns:xs="http://www.w3.org/2001/XMLSchema" xmlns:p="http://schemas.microsoft.com/office/2006/metadata/properties" xmlns:ns2="1e1f2a5d-a6bb-41e8-9e56-53f2494bb2c6" xmlns:ns3="a745adb8-add6-4212-b072-4c33d540d219" targetNamespace="http://schemas.microsoft.com/office/2006/metadata/properties" ma:root="true" ma:fieldsID="ff4019e97e70c224bb088c989554eb61" ns2:_="" ns3:_="">
    <xsd:import namespace="1e1f2a5d-a6bb-41e8-9e56-53f2494bb2c6"/>
    <xsd:import namespace="a745adb8-add6-4212-b072-4c33d540d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f2a5d-a6bb-41e8-9e56-53f2494bb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b46ddd50-c8c4-479c-9a4e-0b34d7fee3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5adb8-add6-4212-b072-4c33d540d21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cfac489-32fe-46cb-a210-aabbbfb860a2}" ma:internalName="TaxCatchAll" ma:showField="CatchAllData" ma:web="a745adb8-add6-4212-b072-4c33d540d2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D461D-6D06-4456-9280-6B43E20ECC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B3CD90-71ED-43E3-8551-BD9E3B2BF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f2a5d-a6bb-41e8-9e56-53f2494bb2c6"/>
    <ds:schemaRef ds:uri="a745adb8-add6-4212-b072-4c33d540d2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RLM</vt:lpstr>
      <vt:lpstr>SLP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2024-10-31T05:54:47Z</dcterms:modified>
</cp:coreProperties>
</file>