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H Einkauf Lokal\Team KH Einkauf\20 Austausch\IT-Wirtschaftsbedarf\IT\01 KHZG\01 Hardware Ausschreibung\2024 Hardware\2024_11_15 EOL Netzwerk\"/>
    </mc:Choice>
  </mc:AlternateContent>
  <xr:revisionPtr revIDLastSave="0" documentId="8_{13242883-4713-46A6-ADF8-6E39F8B7ACC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Preisblatt" sheetId="2" r:id="rId1"/>
    <sheet name="Sizing  Mengengerüst" sheetId="1" r:id="rId2"/>
  </sheets>
  <definedNames>
    <definedName name="_xlnm._FilterDatabase" localSheetId="1" hidden="1">'Sizing  Mengengerüst'!$A$2:$G$42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8" i="2"/>
  <c r="F10" i="2"/>
  <c r="F12" i="2"/>
  <c r="F14" i="2"/>
  <c r="F16" i="2"/>
  <c r="E6" i="2"/>
  <c r="E8" i="2"/>
  <c r="E10" i="2"/>
  <c r="E12" i="2"/>
  <c r="E14" i="2"/>
  <c r="E16" i="2"/>
  <c r="F4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Goßmann Marco</author>
  </authors>
  <commentList>
    <comment ref="D2" authorId="0" shapeId="0" xr:uid="{A3C2F4A7-5134-4B6F-88E6-F665EDBBF50D}">
      <text>
        <r>
          <rPr>
            <b/>
            <sz val="9"/>
            <color indexed="81"/>
            <rFont val="Segoe UI"/>
            <family val="2"/>
          </rPr>
          <t>Goßmann Marco:</t>
        </r>
        <r>
          <rPr>
            <sz val="9"/>
            <color indexed="81"/>
            <rFont val="Segoe UI"/>
            <family val="2"/>
          </rPr>
          <t xml:space="preserve">
Vom Anbieter zu befüllen</t>
        </r>
      </text>
    </comment>
  </commentList>
</comments>
</file>

<file path=xl/sharedStrings.xml><?xml version="1.0" encoding="utf-8"?>
<sst xmlns="http://schemas.openxmlformats.org/spreadsheetml/2006/main" count="159" uniqueCount="65">
  <si>
    <t>Standort</t>
  </si>
  <si>
    <t>Anzahl</t>
  </si>
  <si>
    <t>KHG Vorpommern</t>
  </si>
  <si>
    <t>Ueckermünde</t>
  </si>
  <si>
    <t>KHG Holstein</t>
  </si>
  <si>
    <t>Neustadt</t>
  </si>
  <si>
    <t>Neustadt-Heiligenhafen</t>
  </si>
  <si>
    <t>KHG Bremen</t>
  </si>
  <si>
    <t>Bremen</t>
  </si>
  <si>
    <t>KHG Niedersachsen</t>
  </si>
  <si>
    <t>Hildesheim</t>
  </si>
  <si>
    <t>Osnabrück</t>
  </si>
  <si>
    <t>Klinikum Alfeld</t>
  </si>
  <si>
    <t>Alfeld</t>
  </si>
  <si>
    <t>Klinikum Geestland</t>
  </si>
  <si>
    <t>Seepark Geestland</t>
  </si>
  <si>
    <t>KHG Oberhausen</t>
  </si>
  <si>
    <t>Oberhausen St. Josef</t>
  </si>
  <si>
    <t>Klinikum Haldensleben</t>
  </si>
  <si>
    <t>Haldensleben Somatik</t>
  </si>
  <si>
    <t>Haldensleben Psychiatrie</t>
  </si>
  <si>
    <t>Klinikum Bernburg</t>
  </si>
  <si>
    <t>Bernburg</t>
  </si>
  <si>
    <t>Klinikum Schönebeck</t>
  </si>
  <si>
    <t>Schönebeck</t>
  </si>
  <si>
    <t>Klinikum ASL SFT</t>
  </si>
  <si>
    <t>Aschersleben</t>
  </si>
  <si>
    <t>Aschersleben Stassfurt</t>
  </si>
  <si>
    <t>Klinikum HBS</t>
  </si>
  <si>
    <t>Halberstadt</t>
  </si>
  <si>
    <t>KHG Ostholstein</t>
  </si>
  <si>
    <t>Holstein Somatik</t>
  </si>
  <si>
    <t>KHG Neuburg</t>
  </si>
  <si>
    <t>Neuburg</t>
  </si>
  <si>
    <t>Access Switch 8 Port</t>
  </si>
  <si>
    <t>Access Switch 24 Port</t>
  </si>
  <si>
    <t>Access Switch 48 Port</t>
  </si>
  <si>
    <t>Core Switch 24 Port</t>
  </si>
  <si>
    <t>Core Switch 48 Port</t>
  </si>
  <si>
    <t>Server Switch 24 Port</t>
  </si>
  <si>
    <t>Server Switch 48 Port</t>
  </si>
  <si>
    <t xml:space="preserve">Anzahl </t>
  </si>
  <si>
    <t>Oberhausen St. Marien</t>
  </si>
  <si>
    <t>Oberhausen St. Clemens</t>
  </si>
  <si>
    <t>Anklam</t>
  </si>
  <si>
    <t>Hameln</t>
  </si>
  <si>
    <t>Preetz</t>
  </si>
  <si>
    <t>Kiel</t>
  </si>
  <si>
    <t>AMEOS Klinikum Inntal GmbH</t>
  </si>
  <si>
    <t>KHG Baden</t>
  </si>
  <si>
    <t>Vogtsburg</t>
  </si>
  <si>
    <t>Klinikum BHV</t>
  </si>
  <si>
    <t>Bremerhaven</t>
  </si>
  <si>
    <t>Klinik für Geriatrie Ratzeburg</t>
  </si>
  <si>
    <t>Ratzeburg</t>
  </si>
  <si>
    <t>AMEOS Klinika Lübeck</t>
  </si>
  <si>
    <t>Lübeck II</t>
  </si>
  <si>
    <t>Simbach am Inn</t>
  </si>
  <si>
    <t>Lübeck</t>
  </si>
  <si>
    <t>-</t>
  </si>
  <si>
    <t>Unverbindliche Gesamtmengen (Obergrenze):</t>
  </si>
  <si>
    <t xml:space="preserve">Access Switch 24 Port </t>
  </si>
  <si>
    <t>Einzelpreis netto</t>
  </si>
  <si>
    <t>Einzelpreis brutto</t>
  </si>
  <si>
    <t>Gesamtpreis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</si>
</sst>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rgb="FF0070C0"/>
      <name val="Calibri"/>
      <family val="2"/>
      <scheme val="minor"/>
    </font>
    <font>
      <b/>
      <u/>
      <sz val="13"/>
      <color rgb="FF0070C0"/>
      <name val="Calibri"/>
      <family val="2"/>
      <scheme val="minor"/>
    </font>
    <font>
      <b/>
      <u/>
      <sz val="13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8" borderId="6" xfId="0" applyFont="1" applyFill="1" applyBorder="1" applyAlignment="1">
      <alignment horizontal="center" wrapText="1"/>
    </xf>
    <xf numFmtId="0" fontId="0" fillId="8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quotePrefix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quotePrefix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quotePrefix="1" applyFill="1" applyBorder="1" applyAlignment="1">
      <alignment horizontal="center"/>
    </xf>
    <xf numFmtId="0" fontId="1" fillId="6" borderId="6" xfId="0" applyFont="1" applyFill="1" applyBorder="1" applyAlignment="1">
      <alignment horizontal="center" wrapText="1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quotePrefix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7" xfId="0" quotePrefix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8" borderId="7" xfId="0" quotePrefix="1" applyFill="1" applyBorder="1" applyAlignment="1">
      <alignment horizontal="center"/>
    </xf>
    <xf numFmtId="0" fontId="1" fillId="9" borderId="6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wrapText="1"/>
    </xf>
    <xf numFmtId="0" fontId="1" fillId="9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quotePrefix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7" xfId="0" quotePrefix="1" applyFill="1" applyBorder="1" applyAlignment="1">
      <alignment horizontal="center"/>
    </xf>
    <xf numFmtId="0" fontId="1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quotePrefix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7" xfId="0" quotePrefix="1" applyFill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6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6" fillId="0" borderId="8" xfId="0" applyFont="1" applyBorder="1" applyAlignment="1">
      <alignment vertical="top"/>
    </xf>
    <xf numFmtId="9" fontId="1" fillId="0" borderId="12" xfId="0" applyNumberFormat="1" applyFont="1" applyBorder="1"/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164" fontId="0" fillId="0" borderId="12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6" fillId="10" borderId="9" xfId="0" applyFont="1" applyFill="1" applyBorder="1" applyAlignment="1">
      <alignment horizontal="center" vertical="top" wrapText="1"/>
    </xf>
    <xf numFmtId="0" fontId="4" fillId="3" borderId="5" xfId="0" applyFont="1" applyFill="1" applyBorder="1" applyAlignment="1"/>
    <xf numFmtId="0" fontId="3" fillId="4" borderId="5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47B9-1133-425C-A66D-EA3448FDF814}">
  <dimension ref="A1:F16"/>
  <sheetViews>
    <sheetView tabSelected="1" workbookViewId="0">
      <selection activeCell="A36" sqref="A36"/>
    </sheetView>
  </sheetViews>
  <sheetFormatPr baseColWidth="10" defaultRowHeight="15" x14ac:dyDescent="0.25"/>
  <cols>
    <col min="1" max="1" width="30.7109375" customWidth="1"/>
    <col min="2" max="2" width="16" customWidth="1"/>
    <col min="4" max="4" width="14.7109375" customWidth="1"/>
    <col min="5" max="5" width="16" customWidth="1"/>
    <col min="6" max="6" width="23.7109375" customWidth="1"/>
  </cols>
  <sheetData>
    <row r="1" spans="1:6" ht="15.75" thickBot="1" x14ac:dyDescent="0.3"/>
    <row r="2" spans="1:6" ht="37.5" x14ac:dyDescent="0.3">
      <c r="A2" s="68" t="s">
        <v>60</v>
      </c>
      <c r="B2" s="60"/>
      <c r="C2" s="60"/>
      <c r="D2" s="76" t="s">
        <v>62</v>
      </c>
      <c r="E2" s="70" t="s">
        <v>63</v>
      </c>
      <c r="F2" s="71" t="s">
        <v>64</v>
      </c>
    </row>
    <row r="3" spans="1:6" x14ac:dyDescent="0.25">
      <c r="A3" s="61"/>
      <c r="B3" s="62"/>
      <c r="C3" s="69"/>
      <c r="D3" s="65"/>
      <c r="E3" s="65"/>
      <c r="F3" s="64"/>
    </row>
    <row r="4" spans="1:6" x14ac:dyDescent="0.25">
      <c r="A4" s="63" t="s">
        <v>34</v>
      </c>
      <c r="B4" s="62"/>
      <c r="C4" s="65">
        <v>357</v>
      </c>
      <c r="D4" s="72"/>
      <c r="E4" s="72">
        <f>D4*1.19</f>
        <v>0</v>
      </c>
      <c r="F4" s="73">
        <f>C4*E4</f>
        <v>0</v>
      </c>
    </row>
    <row r="5" spans="1:6" x14ac:dyDescent="0.25">
      <c r="A5" s="63"/>
      <c r="B5" s="65"/>
      <c r="C5" s="65"/>
      <c r="D5" s="72"/>
      <c r="E5" s="72"/>
      <c r="F5" s="73"/>
    </row>
    <row r="6" spans="1:6" x14ac:dyDescent="0.25">
      <c r="A6" s="63" t="s">
        <v>61</v>
      </c>
      <c r="B6" s="65"/>
      <c r="C6" s="65">
        <v>283</v>
      </c>
      <c r="D6" s="72"/>
      <c r="E6" s="72">
        <f t="shared" ref="E5:E16" si="0">D6*1.19</f>
        <v>0</v>
      </c>
      <c r="F6" s="73">
        <f t="shared" ref="F5:F16" si="1">C6*E6</f>
        <v>0</v>
      </c>
    </row>
    <row r="7" spans="1:6" x14ac:dyDescent="0.25">
      <c r="A7" s="63"/>
      <c r="B7" s="65"/>
      <c r="C7" s="65"/>
      <c r="D7" s="72"/>
      <c r="E7" s="72"/>
      <c r="F7" s="73"/>
    </row>
    <row r="8" spans="1:6" x14ac:dyDescent="0.25">
      <c r="A8" s="63" t="s">
        <v>36</v>
      </c>
      <c r="B8" s="65"/>
      <c r="C8" s="65">
        <v>299</v>
      </c>
      <c r="D8" s="72"/>
      <c r="E8" s="72">
        <f t="shared" si="0"/>
        <v>0</v>
      </c>
      <c r="F8" s="73">
        <f t="shared" si="1"/>
        <v>0</v>
      </c>
    </row>
    <row r="9" spans="1:6" x14ac:dyDescent="0.25">
      <c r="A9" s="63"/>
      <c r="B9" s="65"/>
      <c r="C9" s="65"/>
      <c r="D9" s="72"/>
      <c r="E9" s="72"/>
      <c r="F9" s="73"/>
    </row>
    <row r="10" spans="1:6" x14ac:dyDescent="0.25">
      <c r="A10" s="63" t="s">
        <v>37</v>
      </c>
      <c r="B10" s="65"/>
      <c r="C10" s="65">
        <v>33</v>
      </c>
      <c r="D10" s="72"/>
      <c r="E10" s="72">
        <f t="shared" si="0"/>
        <v>0</v>
      </c>
      <c r="F10" s="73">
        <f t="shared" si="1"/>
        <v>0</v>
      </c>
    </row>
    <row r="11" spans="1:6" x14ac:dyDescent="0.25">
      <c r="A11" s="63"/>
      <c r="B11" s="65"/>
      <c r="C11" s="65"/>
      <c r="D11" s="72"/>
      <c r="E11" s="72"/>
      <c r="F11" s="73"/>
    </row>
    <row r="12" spans="1:6" x14ac:dyDescent="0.25">
      <c r="A12" s="63" t="s">
        <v>38</v>
      </c>
      <c r="B12" s="65"/>
      <c r="C12" s="65">
        <v>30</v>
      </c>
      <c r="D12" s="72"/>
      <c r="E12" s="72">
        <f t="shared" si="0"/>
        <v>0</v>
      </c>
      <c r="F12" s="73">
        <f t="shared" si="1"/>
        <v>0</v>
      </c>
    </row>
    <row r="13" spans="1:6" x14ac:dyDescent="0.25">
      <c r="A13" s="63"/>
      <c r="B13" s="65"/>
      <c r="C13" s="65"/>
      <c r="D13" s="72"/>
      <c r="E13" s="72"/>
      <c r="F13" s="73"/>
    </row>
    <row r="14" spans="1:6" x14ac:dyDescent="0.25">
      <c r="A14" s="63" t="s">
        <v>39</v>
      </c>
      <c r="B14" s="65"/>
      <c r="C14" s="65">
        <v>31</v>
      </c>
      <c r="D14" s="72"/>
      <c r="E14" s="72">
        <f t="shared" si="0"/>
        <v>0</v>
      </c>
      <c r="F14" s="73">
        <f t="shared" si="1"/>
        <v>0</v>
      </c>
    </row>
    <row r="15" spans="1:6" x14ac:dyDescent="0.25">
      <c r="A15" s="63"/>
      <c r="B15" s="65"/>
      <c r="C15" s="65"/>
      <c r="D15" s="72"/>
      <c r="E15" s="72"/>
      <c r="F15" s="73"/>
    </row>
    <row r="16" spans="1:6" ht="15.75" thickBot="1" x14ac:dyDescent="0.3">
      <c r="A16" s="66" t="s">
        <v>40</v>
      </c>
      <c r="B16" s="67"/>
      <c r="C16" s="67">
        <v>26</v>
      </c>
      <c r="D16" s="74"/>
      <c r="E16" s="74">
        <f t="shared" si="0"/>
        <v>0</v>
      </c>
      <c r="F16" s="75">
        <f t="shared" si="1"/>
        <v>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opLeftCell="A16" workbookViewId="0">
      <pane xSplit="1" topLeftCell="B1" activePane="topRight" state="frozen"/>
      <selection pane="topRight" activeCell="M11" sqref="M11"/>
    </sheetView>
  </sheetViews>
  <sheetFormatPr baseColWidth="10" defaultRowHeight="15" x14ac:dyDescent="0.25"/>
  <cols>
    <col min="1" max="1" width="27.85546875" style="9" bestFit="1" customWidth="1"/>
    <col min="2" max="2" width="22.28515625" style="9" bestFit="1" customWidth="1"/>
    <col min="3" max="4" width="23.5703125" style="9" bestFit="1" customWidth="1"/>
    <col min="5" max="6" width="21.5703125" style="9" bestFit="1" customWidth="1"/>
    <col min="7" max="8" width="23.42578125" style="9" bestFit="1" customWidth="1"/>
  </cols>
  <sheetData>
    <row r="1" spans="1:8" s="2" customFormat="1" ht="17.25" x14ac:dyDescent="0.3">
      <c r="A1" s="1"/>
      <c r="B1" s="77" t="s">
        <v>34</v>
      </c>
      <c r="C1" s="78" t="s">
        <v>35</v>
      </c>
      <c r="D1" s="56" t="s">
        <v>36</v>
      </c>
      <c r="E1" s="57" t="s">
        <v>37</v>
      </c>
      <c r="F1" s="58" t="s">
        <v>38</v>
      </c>
      <c r="G1" s="55" t="s">
        <v>39</v>
      </c>
      <c r="H1" s="59" t="s">
        <v>40</v>
      </c>
    </row>
    <row r="2" spans="1:8" s="4" customFormat="1" x14ac:dyDescent="0.25">
      <c r="A2" s="3" t="s">
        <v>0</v>
      </c>
      <c r="B2" s="15" t="s">
        <v>1</v>
      </c>
      <c r="C2" s="19" t="s">
        <v>1</v>
      </c>
      <c r="D2" s="37" t="s">
        <v>1</v>
      </c>
      <c r="E2" s="25" t="s">
        <v>1</v>
      </c>
      <c r="F2" s="43" t="s">
        <v>1</v>
      </c>
      <c r="G2" s="10" t="s">
        <v>41</v>
      </c>
      <c r="H2" s="34" t="s">
        <v>1</v>
      </c>
    </row>
    <row r="3" spans="1:8" x14ac:dyDescent="0.25">
      <c r="A3" s="5"/>
      <c r="B3" s="16"/>
      <c r="C3" s="20"/>
      <c r="D3" s="38"/>
      <c r="E3" s="26"/>
      <c r="F3" s="44"/>
      <c r="G3" s="14"/>
      <c r="H3" s="35"/>
    </row>
    <row r="4" spans="1:8" x14ac:dyDescent="0.25">
      <c r="A4" s="6" t="s">
        <v>2</v>
      </c>
      <c r="B4" s="17"/>
      <c r="C4" s="21"/>
      <c r="D4" s="39"/>
      <c r="E4" s="27"/>
      <c r="F4" s="45"/>
      <c r="G4" s="12"/>
      <c r="H4" s="36"/>
    </row>
    <row r="5" spans="1:8" x14ac:dyDescent="0.25">
      <c r="A5" s="5" t="s">
        <v>44</v>
      </c>
      <c r="B5" s="16">
        <v>13</v>
      </c>
      <c r="C5" s="22">
        <v>1</v>
      </c>
      <c r="D5" s="40">
        <v>3</v>
      </c>
      <c r="E5" s="28" t="s">
        <v>59</v>
      </c>
      <c r="F5" s="46">
        <v>2</v>
      </c>
      <c r="G5" s="13" t="s">
        <v>59</v>
      </c>
      <c r="H5" s="34" t="s">
        <v>59</v>
      </c>
    </row>
    <row r="6" spans="1:8" x14ac:dyDescent="0.25">
      <c r="A6" s="8" t="s">
        <v>3</v>
      </c>
      <c r="B6" s="54" t="s">
        <v>59</v>
      </c>
      <c r="C6" s="23">
        <v>11</v>
      </c>
      <c r="D6" s="42" t="s">
        <v>59</v>
      </c>
      <c r="E6" s="29" t="s">
        <v>59</v>
      </c>
      <c r="F6" s="47" t="s">
        <v>59</v>
      </c>
      <c r="G6" s="14" t="s">
        <v>59</v>
      </c>
      <c r="H6" s="35" t="s">
        <v>59</v>
      </c>
    </row>
    <row r="7" spans="1:8" x14ac:dyDescent="0.25">
      <c r="A7" s="6" t="s">
        <v>4</v>
      </c>
      <c r="B7" s="17"/>
      <c r="C7" s="21"/>
      <c r="D7" s="39"/>
      <c r="E7" s="27"/>
      <c r="F7" s="45"/>
      <c r="G7" s="12"/>
      <c r="H7" s="34"/>
    </row>
    <row r="8" spans="1:8" x14ac:dyDescent="0.25">
      <c r="A8" s="5" t="s">
        <v>5</v>
      </c>
      <c r="B8" s="16">
        <v>74</v>
      </c>
      <c r="C8" s="20">
        <v>18</v>
      </c>
      <c r="D8" s="38">
        <v>17</v>
      </c>
      <c r="E8" s="26" t="s">
        <v>59</v>
      </c>
      <c r="F8" s="44">
        <v>2</v>
      </c>
      <c r="G8" s="11">
        <v>3</v>
      </c>
      <c r="H8" s="34">
        <v>4</v>
      </c>
    </row>
    <row r="9" spans="1:8" x14ac:dyDescent="0.25">
      <c r="A9" s="5" t="s">
        <v>46</v>
      </c>
      <c r="B9" s="16">
        <v>2</v>
      </c>
      <c r="C9" s="20">
        <v>2</v>
      </c>
      <c r="D9" s="38">
        <v>1</v>
      </c>
      <c r="E9" s="26">
        <v>2</v>
      </c>
      <c r="F9" s="44" t="s">
        <v>59</v>
      </c>
      <c r="G9" s="11" t="s">
        <v>59</v>
      </c>
      <c r="H9" s="34" t="s">
        <v>59</v>
      </c>
    </row>
    <row r="10" spans="1:8" x14ac:dyDescent="0.25">
      <c r="A10" s="5" t="s">
        <v>58</v>
      </c>
      <c r="B10" s="16">
        <v>8</v>
      </c>
      <c r="C10" s="20">
        <v>2</v>
      </c>
      <c r="D10" s="38">
        <v>2</v>
      </c>
      <c r="E10" s="26" t="s">
        <v>59</v>
      </c>
      <c r="F10" s="44" t="s">
        <v>59</v>
      </c>
      <c r="G10" s="11" t="s">
        <v>59</v>
      </c>
      <c r="H10" s="34" t="s">
        <v>59</v>
      </c>
    </row>
    <row r="11" spans="1:8" x14ac:dyDescent="0.25">
      <c r="A11" s="5" t="s">
        <v>47</v>
      </c>
      <c r="B11" s="16">
        <v>8</v>
      </c>
      <c r="C11" s="20" t="s">
        <v>59</v>
      </c>
      <c r="D11" s="38">
        <v>1</v>
      </c>
      <c r="E11" s="26">
        <v>2</v>
      </c>
      <c r="F11" s="44" t="s">
        <v>59</v>
      </c>
      <c r="G11" s="11" t="s">
        <v>59</v>
      </c>
      <c r="H11" s="34" t="s">
        <v>59</v>
      </c>
    </row>
    <row r="12" spans="1:8" x14ac:dyDescent="0.25">
      <c r="A12" s="8" t="s">
        <v>6</v>
      </c>
      <c r="B12" s="18">
        <v>21</v>
      </c>
      <c r="C12" s="24">
        <v>26</v>
      </c>
      <c r="D12" s="42">
        <v>8</v>
      </c>
      <c r="E12" s="30" t="s">
        <v>59</v>
      </c>
      <c r="F12" s="48">
        <v>2</v>
      </c>
      <c r="G12" s="33">
        <v>2</v>
      </c>
      <c r="H12" s="35" t="s">
        <v>59</v>
      </c>
    </row>
    <row r="13" spans="1:8" x14ac:dyDescent="0.25">
      <c r="A13" s="6" t="s">
        <v>7</v>
      </c>
      <c r="B13" s="17"/>
      <c r="C13" s="21"/>
      <c r="D13" s="39"/>
      <c r="E13" s="27"/>
      <c r="F13" s="45"/>
      <c r="G13" s="12"/>
      <c r="H13" s="34"/>
    </row>
    <row r="14" spans="1:8" x14ac:dyDescent="0.25">
      <c r="A14" s="8" t="s">
        <v>8</v>
      </c>
      <c r="B14" s="18">
        <v>1</v>
      </c>
      <c r="C14" s="23">
        <v>10</v>
      </c>
      <c r="D14" s="41">
        <v>1</v>
      </c>
      <c r="E14" s="29" t="s">
        <v>59</v>
      </c>
      <c r="F14" s="47" t="s">
        <v>59</v>
      </c>
      <c r="G14" s="14">
        <v>2</v>
      </c>
      <c r="H14" s="35">
        <v>1</v>
      </c>
    </row>
    <row r="15" spans="1:8" x14ac:dyDescent="0.25">
      <c r="A15" s="6" t="s">
        <v>9</v>
      </c>
      <c r="B15" s="17"/>
      <c r="C15" s="21"/>
      <c r="D15" s="39"/>
      <c r="E15" s="27"/>
      <c r="F15" s="45"/>
      <c r="G15" s="12"/>
      <c r="H15" s="34"/>
    </row>
    <row r="16" spans="1:8" x14ac:dyDescent="0.25">
      <c r="A16" s="5" t="s">
        <v>45</v>
      </c>
      <c r="B16" s="16">
        <v>2</v>
      </c>
      <c r="C16" s="20">
        <v>2</v>
      </c>
      <c r="D16" s="38">
        <v>3</v>
      </c>
      <c r="E16" s="26">
        <v>2</v>
      </c>
      <c r="F16" s="44"/>
      <c r="G16" s="11" t="s">
        <v>59</v>
      </c>
      <c r="H16" s="34" t="s">
        <v>59</v>
      </c>
    </row>
    <row r="17" spans="1:8" x14ac:dyDescent="0.25">
      <c r="A17" s="5" t="s">
        <v>10</v>
      </c>
      <c r="B17" s="16">
        <v>1</v>
      </c>
      <c r="C17" s="20">
        <v>23</v>
      </c>
      <c r="D17" s="38">
        <v>12</v>
      </c>
      <c r="E17" s="26">
        <v>1</v>
      </c>
      <c r="F17" s="44">
        <v>2</v>
      </c>
      <c r="G17" s="11" t="s">
        <v>59</v>
      </c>
      <c r="H17" s="34">
        <v>2</v>
      </c>
    </row>
    <row r="18" spans="1:8" x14ac:dyDescent="0.25">
      <c r="A18" s="8" t="s">
        <v>11</v>
      </c>
      <c r="B18" s="18">
        <v>6</v>
      </c>
      <c r="C18" s="23">
        <v>25</v>
      </c>
      <c r="D18" s="41">
        <v>16</v>
      </c>
      <c r="E18" s="29">
        <v>6</v>
      </c>
      <c r="F18" s="47">
        <v>2</v>
      </c>
      <c r="G18" s="14">
        <v>1</v>
      </c>
      <c r="H18" s="35">
        <v>2</v>
      </c>
    </row>
    <row r="19" spans="1:8" x14ac:dyDescent="0.25">
      <c r="A19" s="6" t="s">
        <v>12</v>
      </c>
      <c r="B19" s="17"/>
      <c r="C19" s="21"/>
      <c r="D19" s="39"/>
      <c r="E19" s="27"/>
      <c r="F19" s="45"/>
      <c r="G19" s="12"/>
      <c r="H19" s="34"/>
    </row>
    <row r="20" spans="1:8" x14ac:dyDescent="0.25">
      <c r="A20" s="8" t="s">
        <v>13</v>
      </c>
      <c r="B20" s="18">
        <v>2</v>
      </c>
      <c r="C20" s="23">
        <v>6</v>
      </c>
      <c r="D20" s="41">
        <v>6</v>
      </c>
      <c r="E20" s="29">
        <v>2</v>
      </c>
      <c r="F20" s="47" t="s">
        <v>59</v>
      </c>
      <c r="G20" s="14">
        <v>2</v>
      </c>
      <c r="H20" s="35" t="s">
        <v>59</v>
      </c>
    </row>
    <row r="21" spans="1:8" x14ac:dyDescent="0.25">
      <c r="A21" s="6" t="s">
        <v>14</v>
      </c>
      <c r="B21" s="17"/>
      <c r="C21" s="21"/>
      <c r="D21" s="39"/>
      <c r="E21" s="27"/>
      <c r="F21" s="45"/>
      <c r="G21" s="12"/>
      <c r="H21" s="34"/>
    </row>
    <row r="22" spans="1:8" x14ac:dyDescent="0.25">
      <c r="A22" s="52" t="s">
        <v>15</v>
      </c>
      <c r="B22" s="18">
        <v>1</v>
      </c>
      <c r="C22" s="23">
        <v>10</v>
      </c>
      <c r="D22" s="41">
        <v>15</v>
      </c>
      <c r="E22" s="29" t="s">
        <v>59</v>
      </c>
      <c r="F22" s="47">
        <v>2</v>
      </c>
      <c r="G22" s="14" t="s">
        <v>59</v>
      </c>
      <c r="H22" s="35" t="s">
        <v>59</v>
      </c>
    </row>
    <row r="23" spans="1:8" x14ac:dyDescent="0.25">
      <c r="A23" s="6" t="s">
        <v>16</v>
      </c>
      <c r="B23" s="17"/>
      <c r="C23" s="21"/>
      <c r="D23" s="39"/>
      <c r="E23" s="26"/>
      <c r="F23" s="45"/>
      <c r="G23" s="12"/>
      <c r="H23" s="34"/>
    </row>
    <row r="24" spans="1:8" x14ac:dyDescent="0.25">
      <c r="A24" s="5" t="s">
        <v>43</v>
      </c>
      <c r="B24" s="16">
        <v>9</v>
      </c>
      <c r="C24" s="20">
        <v>2</v>
      </c>
      <c r="D24" s="38">
        <v>5</v>
      </c>
      <c r="E24" s="26" t="s">
        <v>59</v>
      </c>
      <c r="F24" s="44">
        <v>4</v>
      </c>
      <c r="G24" s="11" t="s">
        <v>59</v>
      </c>
      <c r="H24" s="34" t="s">
        <v>59</v>
      </c>
    </row>
    <row r="25" spans="1:8" x14ac:dyDescent="0.25">
      <c r="A25" s="5" t="s">
        <v>42</v>
      </c>
      <c r="B25" s="16">
        <v>1</v>
      </c>
      <c r="C25" s="20"/>
      <c r="D25" s="38">
        <v>1</v>
      </c>
      <c r="E25" s="26" t="s">
        <v>59</v>
      </c>
      <c r="F25" s="44">
        <v>4</v>
      </c>
      <c r="G25" s="11" t="s">
        <v>59</v>
      </c>
      <c r="H25" s="34" t="s">
        <v>59</v>
      </c>
    </row>
    <row r="26" spans="1:8" x14ac:dyDescent="0.25">
      <c r="A26" s="8" t="s">
        <v>17</v>
      </c>
      <c r="B26" s="18" t="s">
        <v>59</v>
      </c>
      <c r="C26" s="24">
        <v>2</v>
      </c>
      <c r="D26" s="42" t="s">
        <v>59</v>
      </c>
      <c r="E26" s="28" t="s">
        <v>59</v>
      </c>
      <c r="F26" s="48" t="s">
        <v>59</v>
      </c>
      <c r="G26" s="33" t="s">
        <v>59</v>
      </c>
      <c r="H26" s="35" t="s">
        <v>59</v>
      </c>
    </row>
    <row r="27" spans="1:8" x14ac:dyDescent="0.25">
      <c r="A27" s="6" t="s">
        <v>18</v>
      </c>
      <c r="B27" s="17"/>
      <c r="C27" s="21"/>
      <c r="D27" s="39"/>
      <c r="E27" s="27"/>
      <c r="F27" s="45"/>
      <c r="G27" s="12"/>
      <c r="H27" s="34"/>
    </row>
    <row r="28" spans="1:8" x14ac:dyDescent="0.25">
      <c r="A28" s="5" t="s">
        <v>19</v>
      </c>
      <c r="B28" s="16">
        <v>36</v>
      </c>
      <c r="C28" s="20">
        <v>9</v>
      </c>
      <c r="D28" s="38">
        <v>13</v>
      </c>
      <c r="E28" s="26" t="s">
        <v>59</v>
      </c>
      <c r="F28" s="44">
        <v>2</v>
      </c>
      <c r="G28" s="11" t="s">
        <v>59</v>
      </c>
      <c r="H28" s="34">
        <v>6</v>
      </c>
    </row>
    <row r="29" spans="1:8" x14ac:dyDescent="0.25">
      <c r="A29" s="8" t="s">
        <v>20</v>
      </c>
      <c r="B29" s="18">
        <v>9</v>
      </c>
      <c r="C29" s="23">
        <v>13</v>
      </c>
      <c r="D29" s="41">
        <v>10</v>
      </c>
      <c r="E29" s="29">
        <v>2</v>
      </c>
      <c r="F29" s="47" t="s">
        <v>59</v>
      </c>
      <c r="G29" s="14">
        <v>2</v>
      </c>
      <c r="H29" s="35" t="s">
        <v>59</v>
      </c>
    </row>
    <row r="30" spans="1:8" x14ac:dyDescent="0.25">
      <c r="A30" s="6" t="s">
        <v>21</v>
      </c>
      <c r="B30" s="17"/>
      <c r="C30" s="21"/>
      <c r="D30" s="39"/>
      <c r="E30" s="26"/>
      <c r="F30" s="45"/>
      <c r="G30" s="12"/>
      <c r="H30" s="34"/>
    </row>
    <row r="31" spans="1:8" x14ac:dyDescent="0.25">
      <c r="A31" s="8" t="s">
        <v>22</v>
      </c>
      <c r="B31" s="18">
        <v>11</v>
      </c>
      <c r="C31" s="23">
        <v>8</v>
      </c>
      <c r="D31" s="41">
        <v>20</v>
      </c>
      <c r="E31" s="26" t="s">
        <v>59</v>
      </c>
      <c r="F31" s="47">
        <v>2</v>
      </c>
      <c r="G31" s="14">
        <v>5</v>
      </c>
      <c r="H31" s="35">
        <v>3</v>
      </c>
    </row>
    <row r="32" spans="1:8" x14ac:dyDescent="0.25">
      <c r="A32" s="6" t="s">
        <v>23</v>
      </c>
      <c r="B32" s="17"/>
      <c r="C32" s="21"/>
      <c r="D32" s="39"/>
      <c r="E32" s="27"/>
      <c r="F32" s="45"/>
      <c r="G32" s="12"/>
      <c r="H32" s="34"/>
    </row>
    <row r="33" spans="1:8" x14ac:dyDescent="0.25">
      <c r="A33" s="8" t="s">
        <v>24</v>
      </c>
      <c r="B33" s="18">
        <v>25</v>
      </c>
      <c r="C33" s="23">
        <v>4</v>
      </c>
      <c r="D33" s="41">
        <v>21</v>
      </c>
      <c r="E33" s="29">
        <v>2</v>
      </c>
      <c r="F33" s="47">
        <v>2</v>
      </c>
      <c r="G33" s="14">
        <v>3</v>
      </c>
      <c r="H33" s="35" t="s">
        <v>59</v>
      </c>
    </row>
    <row r="34" spans="1:8" x14ac:dyDescent="0.25">
      <c r="A34" s="6" t="s">
        <v>25</v>
      </c>
      <c r="B34" s="17"/>
      <c r="C34" s="21"/>
      <c r="D34" s="39"/>
      <c r="E34" s="26"/>
      <c r="F34" s="45"/>
      <c r="G34" s="12"/>
      <c r="H34" s="34"/>
    </row>
    <row r="35" spans="1:8" x14ac:dyDescent="0.25">
      <c r="A35" s="5" t="s">
        <v>26</v>
      </c>
      <c r="B35" s="16">
        <v>52</v>
      </c>
      <c r="C35" s="20">
        <v>13</v>
      </c>
      <c r="D35" s="38">
        <v>27</v>
      </c>
      <c r="E35" s="26" t="s">
        <v>59</v>
      </c>
      <c r="F35" s="44">
        <v>2</v>
      </c>
      <c r="G35" s="11">
        <v>2</v>
      </c>
      <c r="H35" s="34">
        <v>3</v>
      </c>
    </row>
    <row r="36" spans="1:8" x14ac:dyDescent="0.25">
      <c r="A36" s="8" t="s">
        <v>27</v>
      </c>
      <c r="B36" s="18">
        <v>4</v>
      </c>
      <c r="C36" s="24">
        <v>17</v>
      </c>
      <c r="D36" s="42">
        <v>1</v>
      </c>
      <c r="E36" s="28">
        <v>2</v>
      </c>
      <c r="F36" s="48" t="s">
        <v>59</v>
      </c>
      <c r="G36" s="33">
        <v>2</v>
      </c>
      <c r="H36" s="35" t="s">
        <v>59</v>
      </c>
    </row>
    <row r="37" spans="1:8" x14ac:dyDescent="0.25">
      <c r="A37" s="6" t="s">
        <v>28</v>
      </c>
      <c r="B37" s="17"/>
      <c r="C37" s="21"/>
      <c r="D37" s="39"/>
      <c r="E37" s="27"/>
      <c r="F37" s="45"/>
      <c r="G37" s="12"/>
      <c r="H37" s="34"/>
    </row>
    <row r="38" spans="1:8" x14ac:dyDescent="0.25">
      <c r="A38" s="5" t="s">
        <v>29</v>
      </c>
      <c r="B38" s="16">
        <v>8</v>
      </c>
      <c r="C38" s="20">
        <v>10</v>
      </c>
      <c r="D38" s="38">
        <v>29</v>
      </c>
      <c r="E38" s="26">
        <v>8</v>
      </c>
      <c r="F38" s="44" t="s">
        <v>59</v>
      </c>
      <c r="G38" s="11" t="s">
        <v>59</v>
      </c>
      <c r="H38" s="34">
        <v>3</v>
      </c>
    </row>
    <row r="39" spans="1:8" x14ac:dyDescent="0.25">
      <c r="A39" s="6" t="s">
        <v>30</v>
      </c>
      <c r="B39" s="17"/>
      <c r="C39" s="21"/>
      <c r="D39" s="39"/>
      <c r="E39" s="27"/>
      <c r="F39" s="45"/>
      <c r="G39" s="12"/>
      <c r="H39" s="36"/>
    </row>
    <row r="40" spans="1:8" x14ac:dyDescent="0.25">
      <c r="A40" s="8" t="s">
        <v>31</v>
      </c>
      <c r="B40" s="18">
        <v>44</v>
      </c>
      <c r="C40" s="23">
        <v>44</v>
      </c>
      <c r="D40" s="41">
        <v>23</v>
      </c>
      <c r="E40" s="29" t="s">
        <v>59</v>
      </c>
      <c r="F40" s="47" t="s">
        <v>59</v>
      </c>
      <c r="G40" s="14">
        <v>2</v>
      </c>
      <c r="H40" s="35" t="s">
        <v>59</v>
      </c>
    </row>
    <row r="41" spans="1:8" x14ac:dyDescent="0.25">
      <c r="A41" s="32" t="s">
        <v>32</v>
      </c>
      <c r="B41" s="17"/>
      <c r="C41" s="21"/>
      <c r="D41" s="39"/>
      <c r="E41" s="26"/>
      <c r="F41" s="45"/>
      <c r="G41" s="12"/>
      <c r="H41" s="34"/>
    </row>
    <row r="42" spans="1:8" x14ac:dyDescent="0.25">
      <c r="A42" s="7" t="s">
        <v>33</v>
      </c>
      <c r="B42" s="18" t="s">
        <v>59</v>
      </c>
      <c r="C42" s="23">
        <v>10</v>
      </c>
      <c r="D42" s="41">
        <v>27</v>
      </c>
      <c r="E42" s="29" t="s">
        <v>59</v>
      </c>
      <c r="F42" s="47">
        <v>2</v>
      </c>
      <c r="G42" s="14" t="s">
        <v>59</v>
      </c>
      <c r="H42" s="35">
        <v>2</v>
      </c>
    </row>
    <row r="43" spans="1:8" x14ac:dyDescent="0.25">
      <c r="A43" s="32" t="s">
        <v>49</v>
      </c>
      <c r="B43" s="17"/>
      <c r="C43" s="21"/>
      <c r="D43" s="39"/>
      <c r="E43" s="26"/>
      <c r="F43" s="45"/>
      <c r="G43" s="12"/>
      <c r="H43" s="34"/>
    </row>
    <row r="44" spans="1:8" x14ac:dyDescent="0.25">
      <c r="A44" s="52" t="s">
        <v>50</v>
      </c>
      <c r="B44" s="18">
        <v>2</v>
      </c>
      <c r="C44" s="23" t="s">
        <v>59</v>
      </c>
      <c r="D44" s="41" t="s">
        <v>59</v>
      </c>
      <c r="E44" s="29" t="s">
        <v>59</v>
      </c>
      <c r="F44" s="47" t="s">
        <v>59</v>
      </c>
      <c r="G44" s="14">
        <v>2</v>
      </c>
      <c r="H44" s="35" t="s">
        <v>59</v>
      </c>
    </row>
    <row r="45" spans="1:8" x14ac:dyDescent="0.25">
      <c r="A45" s="32" t="s">
        <v>51</v>
      </c>
      <c r="B45" s="17"/>
      <c r="C45" s="21"/>
      <c r="D45" s="39"/>
      <c r="E45" s="26"/>
      <c r="F45" s="45"/>
      <c r="G45" s="12"/>
      <c r="H45" s="34"/>
    </row>
    <row r="46" spans="1:8" x14ac:dyDescent="0.25">
      <c r="A46" s="52" t="s">
        <v>52</v>
      </c>
      <c r="B46" s="18">
        <v>3</v>
      </c>
      <c r="C46" s="23">
        <v>15</v>
      </c>
      <c r="D46" s="41">
        <v>33</v>
      </c>
      <c r="E46" s="29" t="s">
        <v>59</v>
      </c>
      <c r="F46" s="47" t="s">
        <v>59</v>
      </c>
      <c r="G46" s="14">
        <v>1</v>
      </c>
      <c r="H46" s="35" t="s">
        <v>59</v>
      </c>
    </row>
    <row r="47" spans="1:8" x14ac:dyDescent="0.25">
      <c r="A47" s="32" t="s">
        <v>53</v>
      </c>
      <c r="B47" s="17"/>
      <c r="C47" s="21"/>
      <c r="D47" s="39"/>
      <c r="E47" s="26"/>
      <c r="F47" s="45"/>
      <c r="G47" s="12"/>
      <c r="H47" s="34"/>
    </row>
    <row r="48" spans="1:8" x14ac:dyDescent="0.25">
      <c r="A48" s="53" t="s">
        <v>54</v>
      </c>
      <c r="B48" s="18">
        <v>1</v>
      </c>
      <c r="C48" s="23" t="s">
        <v>59</v>
      </c>
      <c r="D48" s="41" t="s">
        <v>59</v>
      </c>
      <c r="E48" s="29" t="s">
        <v>59</v>
      </c>
      <c r="F48" s="47" t="s">
        <v>59</v>
      </c>
      <c r="G48" s="14" t="s">
        <v>59</v>
      </c>
      <c r="H48" s="35" t="s">
        <v>59</v>
      </c>
    </row>
    <row r="49" spans="1:8" x14ac:dyDescent="0.25">
      <c r="A49" s="32" t="s">
        <v>55</v>
      </c>
      <c r="B49" s="17"/>
      <c r="C49" s="21"/>
      <c r="D49" s="39"/>
      <c r="E49" s="26"/>
      <c r="F49" s="45"/>
      <c r="G49" s="12"/>
      <c r="H49" s="34"/>
    </row>
    <row r="50" spans="1:8" ht="15" customHeight="1" x14ac:dyDescent="0.25">
      <c r="A50" s="53" t="s">
        <v>56</v>
      </c>
      <c r="B50" s="18">
        <v>8</v>
      </c>
      <c r="C50" s="23" t="s">
        <v>59</v>
      </c>
      <c r="D50" s="41" t="s">
        <v>59</v>
      </c>
      <c r="E50" s="29">
        <v>2</v>
      </c>
      <c r="F50" s="47" t="s">
        <v>59</v>
      </c>
      <c r="G50" s="14" t="s">
        <v>59</v>
      </c>
      <c r="H50" s="35" t="s">
        <v>59</v>
      </c>
    </row>
    <row r="51" spans="1:8" x14ac:dyDescent="0.25">
      <c r="A51" s="32" t="s">
        <v>48</v>
      </c>
      <c r="B51" s="17"/>
      <c r="C51" s="21"/>
      <c r="D51" s="39"/>
      <c r="E51" s="26"/>
      <c r="F51" s="45"/>
      <c r="G51" s="12"/>
      <c r="H51" s="34"/>
    </row>
    <row r="52" spans="1:8" x14ac:dyDescent="0.25">
      <c r="A52" s="52" t="s">
        <v>57</v>
      </c>
      <c r="B52" s="18">
        <v>5</v>
      </c>
      <c r="C52" s="23" t="s">
        <v>59</v>
      </c>
      <c r="D52" s="41">
        <v>4</v>
      </c>
      <c r="E52" s="29">
        <v>2</v>
      </c>
      <c r="F52" s="47" t="s">
        <v>59</v>
      </c>
      <c r="G52" s="14">
        <v>2</v>
      </c>
      <c r="H52" s="35" t="s">
        <v>59</v>
      </c>
    </row>
    <row r="53" spans="1:8" x14ac:dyDescent="0.25">
      <c r="A53" s="31"/>
      <c r="B53" s="50"/>
    </row>
    <row r="54" spans="1:8" x14ac:dyDescent="0.25">
      <c r="A54" s="31"/>
      <c r="B54" s="51"/>
    </row>
    <row r="55" spans="1:8" x14ac:dyDescent="0.25">
      <c r="A55" s="31"/>
      <c r="B55" s="51"/>
    </row>
    <row r="56" spans="1:8" x14ac:dyDescent="0.25">
      <c r="A56" s="31"/>
      <c r="B56" s="51"/>
    </row>
    <row r="57" spans="1:8" x14ac:dyDescent="0.25">
      <c r="A57" s="31"/>
      <c r="B57" s="51"/>
    </row>
    <row r="58" spans="1:8" ht="14.45" customHeight="1" x14ac:dyDescent="0.25">
      <c r="A58" s="31"/>
      <c r="B58" s="49"/>
    </row>
    <row r="59" spans="1:8" x14ac:dyDescent="0.25">
      <c r="A59" s="31"/>
      <c r="B59" s="49"/>
    </row>
    <row r="60" spans="1:8" x14ac:dyDescent="0.25">
      <c r="A60" s="31"/>
      <c r="B60" s="49"/>
    </row>
    <row r="61" spans="1:8" x14ac:dyDescent="0.25">
      <c r="A61" s="31"/>
      <c r="B61" s="31"/>
    </row>
    <row r="62" spans="1:8" x14ac:dyDescent="0.25">
      <c r="A62" s="31"/>
      <c r="B62" s="31"/>
    </row>
  </sheetData>
  <pageMargins left="0.7" right="0.7" top="0.78740157499999996" bottom="0.78740157499999996" header="0.3" footer="0.3"/>
  <pageSetup paperSize="9" orientation="portrait" r:id="rId1"/>
  <headerFooter>
    <oddHeader>&amp;L&amp;"Calibri"&amp;10&amp;K737373 Dell Customer Communication - Confidential&amp;1#_x000D_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Preisblatt</vt:lpstr>
      <vt:lpstr>Sizing  Mengengerüst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Gabbert, Hendrik</dc:creator>
  <cp:lastModifiedBy>Goßmann Marco</cp:lastModifiedBy>
  <dcterms:created xsi:type="dcterms:W3CDTF">2024-11-01T06:31:00Z</dcterms:created>
  <dcterms:modified xsi:type="dcterms:W3CDTF">2024-11-15T11:08:52Z</dcterms:modified>
</cp:coreProperties>
</file>