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0414"/>
  <workbookPr dateCompatibility="0" showInkAnnotation="0" defaultThemeVersion="124226"/>
  <mc:AlternateContent xmlns:mc="http://schemas.openxmlformats.org/markup-compatibility/2006">
    <mc:Choice Requires="x15">
      <x15ac:absPath xmlns:x15ac="http://schemas.microsoft.com/office/spreadsheetml/2010/11/ac" url="I:\Ludewig\Feuerwehrauto\Ausschreibung LF10  Pfaffendorf\Ausschreibung LF10 Pfaffendorf\vom Anbieter auszufüllende Dokumente\"/>
    </mc:Choice>
  </mc:AlternateContent>
  <xr:revisionPtr revIDLastSave="0" documentId="13_ncr:9_{58E3AC93-9C7A-4F22-8B8F-E9D4C7106422}" xr6:coauthVersionLast="36" xr6:coauthVersionMax="36" xr10:uidLastSave="{00000000-0000-0000-0000-000000000000}"/>
  <bookViews>
    <workbookView xWindow="0" yWindow="0" windowWidth="28800" windowHeight="12225" tabRatio="702" xr2:uid="{00000000-000D-0000-FFFF-FFFF00000000}"/>
  </bookViews>
  <sheets>
    <sheet name="Deckblatt" sheetId="7" r:id="rId1"/>
    <sheet name="Pos. 1 _ Fahrgestell " sheetId="6" r:id="rId2"/>
    <sheet name="Pos. 2 _ Aufbau" sheetId="3" r:id="rId3"/>
    <sheet name="Pos. 3 _ Beladung" sheetId="4" r:id="rId4"/>
    <sheet name="Pos. 4 _ beigestellte Beladung" sheetId="9" r:id="rId5"/>
    <sheet name="Zusammenfassung_Angebotsdaten" sheetId="13" r:id="rId6"/>
  </sheets>
  <definedNames>
    <definedName name="_xlnm._FilterDatabase" localSheetId="1" hidden="1">'Pos. 1 _ Fahrgestell '!$A$1:$E$33</definedName>
    <definedName name="_xlnm._FilterDatabase" localSheetId="2" hidden="1">'Pos. 2 _ Aufbau'!$A$4:$F$179</definedName>
    <definedName name="_xlnm._FilterDatabase" localSheetId="3" hidden="1">'Pos. 3 _ Beladung'!$A$3:$F$4</definedName>
    <definedName name="_xlnm.Print_Area" localSheetId="0">Deckblatt!$A$1:$A$37</definedName>
    <definedName name="_xlnm.Print_Area" localSheetId="1">'Pos. 1 _ Fahrgestell '!$A$1:$E$35</definedName>
    <definedName name="_xlnm.Print_Area" localSheetId="3">'Pos. 3 _ Beladung'!$A$1:$F$5</definedName>
    <definedName name="_xlnm.Print_Area" localSheetId="4">'Pos. 4 _ beigestellte Beladung'!$A$1:$E$23</definedName>
    <definedName name="_xlnm.Print_Titles" localSheetId="1">'Pos. 1 _ Fahrgestell '!$3:$3</definedName>
    <definedName name="_xlnm.Print_Titles" localSheetId="2">'Pos. 2 _ Aufbau'!$1:$1</definedName>
    <definedName name="_xlnm.Print_Titles" localSheetId="3">'Pos. 3 _ Beladung'!$4:$4</definedName>
  </definedNames>
  <calcPr calcId="191029"/>
  <extLst>
    <ext xmlns:x14="http://schemas.microsoft.com/office/spreadsheetml/2009/9/main" uri="{79F54976-1DA5-4618-B147-4CDE4B953A38}">
      <x14:workbookPr/>
    </ext>
  </extLst>
</workbook>
</file>

<file path=xl/calcChain.xml><?xml version="1.0" encoding="utf-8"?>
<calcChain xmlns="http://purl.oclc.org/ooxml/spreadsheetml/main">
  <c r="F15" i="13" l="1"/>
  <c r="E17" i="13" l="1"/>
  <c r="E16" i="13"/>
  <c r="E15" i="13"/>
  <c r="F16" i="13" l="1"/>
  <c r="G16" i="13" s="1"/>
  <c r="F17" i="13"/>
  <c r="G17" i="13" s="1"/>
  <c r="G15" i="13"/>
  <c r="G20" i="13" l="1"/>
</calcChain>
</file>

<file path=xl/sharedStrings.xml><?xml version="1.0" encoding="utf-8"?>
<sst xmlns="http://purl.oclc.org/ooxml/spreadsheetml/main" count="1040" uniqueCount="820">
  <si>
    <t xml:space="preserve">Der Kabinenhimmel des Mannschaftsraumes ist in einer Ebene 
mit der Oberkante der Einstiegsöffnung der Türen auszuführen, 
damit ein Hängenbleiben der Mannschaft beim Aussteigen mit 
Körperteilen und Ausrüstungsgegenständen vermieden wird. 
An der Mannschaftsraumdecke sind 2 durchgehende Haltegriff-
stangen mit integrierter LED-Innenraumbeleuchtung vorzusehen. 
Die gesamte Innenverkleidung (Tür-, Wand- und Deckenverklei- 
dung) ist in pflegeleichtem Kunststoff auszuführen. Detail-
lierte Zeichnungen sowie eine genaue Beschreibungen sind
dem Angebot beizufügen.
</t>
  </si>
  <si>
    <t xml:space="preserve">Pumpe: 
- Bedienungsanleitung/Beschreibung für Pumpe und 
  Bedieneinheit/Schalttafel
- Wartungsanleitungen und Ersatzteilliste 
- Typenschild 
</t>
  </si>
  <si>
    <t xml:space="preserve">Lichtmast:   
Bedienungsanleitung und  Ersatzteilliste
</t>
  </si>
  <si>
    <t xml:space="preserve">Die Staufächer in den vorderen Tiefzügen sind nach Absprache  
mit dem Auftraggeber jeweils mit dreh- bzw. schwenkbaren 
Schwerlastauszügen auszurüsten.
</t>
  </si>
  <si>
    <t>Darstellbarer Mindestfederweg 30mm</t>
  </si>
  <si>
    <t>Darstellbarer Mindestfederweg 20mm</t>
  </si>
  <si>
    <t>Darstellbarer Mindestfederweg 10mm</t>
  </si>
  <si>
    <t>Darstellbarer Mindestfederweg kleiner 10mm</t>
  </si>
  <si>
    <t xml:space="preserve">Ablieferinspektion nach DIN/EN
</t>
  </si>
  <si>
    <t xml:space="preserve">Überführung zum Aufbauhersteller
</t>
  </si>
  <si>
    <t xml:space="preserve">Schulung und Einweisung bei der Feuerwehr Vorort
</t>
  </si>
  <si>
    <t xml:space="preserve">Garantieangaben (unter Bemerkungen bitte die 
Bieterangabe eintragen):
</t>
  </si>
  <si>
    <t xml:space="preserve">Durchrostung  ….… (mind. 6 Jahre)
</t>
  </si>
  <si>
    <t xml:space="preserve">Entfernung zum nächstgelegenen Servicestützpunkt 
des Fahrgestellherstellers in km unter 
"Bemerkungen" eintragen:
</t>
  </si>
  <si>
    <t xml:space="preserve">Fahrgestell:
-2 Bedienungsanleitungen (1x in Papierform und 1x 
 als PDF-Dokument)                                         
-1 Kundendienstheft, Garantieschein 
-1 Fahrzeugprüfblatt 
-1 Prüfbuch
</t>
  </si>
  <si>
    <t xml:space="preserve">Das Fahrgestellanliefergewicht ist in einer detaillierten 
Gewichtsbilanz zu ermitteln und unter "Bemerkungen" 
einzutragen. Die detaillierten Gewichtsbilanz ist als 
Anlage beizufügen.
</t>
  </si>
  <si>
    <t>Lackierung/Beklebung:</t>
  </si>
  <si>
    <t>Gesamtpreis
Euro</t>
  </si>
  <si>
    <t>Dokumentation</t>
  </si>
  <si>
    <t>Bemerkung</t>
  </si>
  <si>
    <t>2.3</t>
  </si>
  <si>
    <r>
      <t>Ausstattung Fahrerhaus</t>
    </r>
    <r>
      <rPr>
        <sz val="11"/>
        <rFont val="Arial"/>
        <family val="2"/>
      </rPr>
      <t xml:space="preserve"> (Original Fahrgestell - Hersteller)</t>
    </r>
  </si>
  <si>
    <t>2.4</t>
  </si>
  <si>
    <t>Entfernung zum nächstgelegenen Servicestützpunkt des Aufbauherstellers in km unter "Bemerkungen" eintragen.</t>
  </si>
  <si>
    <t>Bezeichnung</t>
  </si>
  <si>
    <t>Gesamtpreis    Euro</t>
  </si>
  <si>
    <t>Beschreibung</t>
  </si>
  <si>
    <t>Bemerkungen /
Angaben</t>
  </si>
  <si>
    <t>Einzelpreis    Euro</t>
  </si>
  <si>
    <t>1.60</t>
  </si>
  <si>
    <t>1.61</t>
  </si>
  <si>
    <t>1.62</t>
  </si>
  <si>
    <t>1.63</t>
  </si>
  <si>
    <t>1.64</t>
  </si>
  <si>
    <t xml:space="preserve">Um die Wartungs- und Unterhaltskosten zu minimieren ist Vor- 
zugsweise eine einstufige Feuerlöschkreiselpumpe zu liefern.  
Der Aufbauhersteller soll gleichzeitig auch der Pumpenhersteller  
und der Hersteller des Zumischsystems sein um im Schadenfall 
kurze Wege zu haben (nur 1 Ansprechpartner für alles). 
</t>
  </si>
  <si>
    <t>Einstufige Pumpe und Zumischsystem des Aufbauherstellers.</t>
  </si>
  <si>
    <t>Einstufige Pumpe und Zumischsystem eines Fremdanbieters.</t>
  </si>
  <si>
    <t>Zweistufige Pumpe und Zumischsystem des Aufbauherstellers.</t>
  </si>
  <si>
    <t>Zweistufige Pumpe und Zumischsystem eines Fremdanbieters.</t>
  </si>
  <si>
    <t>4.1</t>
  </si>
  <si>
    <t>4.2</t>
  </si>
  <si>
    <t>4.3</t>
  </si>
  <si>
    <t>4.4</t>
  </si>
  <si>
    <t>4.5</t>
  </si>
  <si>
    <t>4.6</t>
  </si>
  <si>
    <t>4.7</t>
  </si>
  <si>
    <t xml:space="preserve">Der feuerwehrtechnische Aufbau, sowie die enthaltenen Ein- und
Anbauteile müssen zum Zeitpunkt der Auslieferung dem 
neuesten Stand der Technik entsprechen.
</t>
  </si>
  <si>
    <t xml:space="preserve">In die heckseitige Blende ist ein gelbes LED-Heckwarnsystem zu 
integrieren (schaltbar vom Fahrerplatz aus).
</t>
  </si>
  <si>
    <t xml:space="preserve">Eine LED-Frontblitzanlage ist mit 2 in die Fahrzeugfront integrierte 
Blitzleuchten auszustatten.
</t>
  </si>
  <si>
    <t xml:space="preserve">Das Design des Mannschaftsraumes ist weitestgehend an das 
Design der Fahrerkabine anzupassen und in einer pflegeleichten 
Kunststoffausführung auszuführen.
</t>
  </si>
  <si>
    <t xml:space="preserve">Originalfahrerhaus des Fahrgestellherstellers in Nahverkehrs-
ausführung. Der verbleibende Freiraum zwischen Fahrer- und 
Beifahrersitz ist, in Absprache mit dem Auftraggeber, für zu-
sätzliche Ausrüstungen sinnvoll zu nutzen. Die exakte Fest-
legung erfolgt im Auftragsfall durch den Auftraggeber bei 
einer Projektbesprechung.
</t>
  </si>
  <si>
    <t xml:space="preserve">LED Schwanenhalsleseleuchte auf der Beifahrerseite an 
der A-Säule montieren (Fabrikat Hella oder gleichwertig).
</t>
  </si>
  <si>
    <t>2.2.10</t>
  </si>
  <si>
    <t xml:space="preserve">Im Heck oberhalb der Pumpenanlage soll eine Auszugslade für   
diverses Saugzubehör eingebaut werden.   
</t>
  </si>
  <si>
    <t xml:space="preserve">Um eventuelle Unfallreparaturen zu erleichtern ist die begehbare 
Dachkonstruktion mit den Seiten- und Zwischenwänden zu 
verschrauben (kein Verkleben oder Verschweißen). 
</t>
  </si>
  <si>
    <t xml:space="preserve">Lieferung und Einbau einer Ablage zwischen dem Fahrer- und 
Beifahrer für min. 2 DIN A4 Ordner breit. Zwischen Fahrer und 
Beifahrer sind 2 Stück Helmhalterungen für Feuerwehrhelm 
A34 Standart zu montieren.
</t>
  </si>
  <si>
    <t>Kabine (Fahrer/Mannschaftsraum)</t>
  </si>
  <si>
    <t>2.1.</t>
  </si>
  <si>
    <t>2.2</t>
  </si>
  <si>
    <t>1</t>
  </si>
  <si>
    <t xml:space="preserve">und </t>
  </si>
  <si>
    <t>2.6</t>
  </si>
  <si>
    <t>2.6.1</t>
  </si>
  <si>
    <t>2.6.2</t>
  </si>
  <si>
    <t>2.6.3</t>
  </si>
  <si>
    <t>2.6.4</t>
  </si>
  <si>
    <t>2.6.5</t>
  </si>
  <si>
    <t>2.7.1</t>
  </si>
  <si>
    <t>2.7.2</t>
  </si>
  <si>
    <t>2.7.3</t>
  </si>
  <si>
    <t>2.7.4</t>
  </si>
  <si>
    <t>2.7.5</t>
  </si>
  <si>
    <t xml:space="preserve">Leistungsverzeichnis </t>
  </si>
  <si>
    <t>Pos.</t>
  </si>
  <si>
    <t xml:space="preserve">Eventuelle Abänderungen des Beladeplanvorschlages, sowie 
der Lagerungen für feuerwehrtechnische Beladung und 
Zusatzbeladung, durch  den Auftraggeber sind vom Bieter 
bereits im Angebot kostenmäßig zu berücksichtigen. 
</t>
  </si>
  <si>
    <t>für ein</t>
  </si>
  <si>
    <t xml:space="preserve">DIN / EN 1846 Teile 1-3 </t>
  </si>
  <si>
    <r>
      <t xml:space="preserve">Bedienungsanleitungen aller elektrisch und mit 
Verbrennungsmotor angetriebenen Ausrüstungen.
</t>
    </r>
    <r>
      <rPr>
        <b/>
        <sz val="11"/>
        <rFont val="Arial"/>
        <family val="2"/>
      </rPr>
      <t/>
    </r>
  </si>
  <si>
    <t xml:space="preserve">Löschwasservorrat mindestens 1.600l </t>
  </si>
  <si>
    <t xml:space="preserve">Lieferung und Einbau eines abschließbaren Schlüsselkastens mit Zahlenschloss.
</t>
  </si>
  <si>
    <t>1.01</t>
  </si>
  <si>
    <t>1.02</t>
  </si>
  <si>
    <t>1.03</t>
  </si>
  <si>
    <t>Stoßfänger, Einstiege und Kotflügel in weiß (RAL 9010) lackiert</t>
  </si>
  <si>
    <t>1.04</t>
  </si>
  <si>
    <t>1.05</t>
  </si>
  <si>
    <t>Fahrerhausfarbe RAL 3000</t>
  </si>
  <si>
    <t>1.06</t>
  </si>
  <si>
    <t>Achslast vorn/hinten min. 6,3t/10t</t>
  </si>
  <si>
    <t>1.07</t>
  </si>
  <si>
    <t>zuschaltbarer Allradantrieb mit Geländeuntersetzung</t>
  </si>
  <si>
    <t>1.08</t>
  </si>
  <si>
    <t>Vorder- und Hinterachse als Außenplanetenachsen</t>
  </si>
  <si>
    <t>1.09</t>
  </si>
  <si>
    <t>Vorderachse blattgefedert in verstärker Ausführung</t>
  </si>
  <si>
    <t>1.10</t>
  </si>
  <si>
    <t>Hinterachse luftgefedert; Stabilisatoren und Stoßdämpfer für hohen Schwerpunkt</t>
  </si>
  <si>
    <t>1.11</t>
  </si>
  <si>
    <t>Motorbremse verstärkt mit Bremsomat</t>
  </si>
  <si>
    <t>1.12</t>
  </si>
  <si>
    <t>EDC-Schnittstelle</t>
  </si>
  <si>
    <t>1.14</t>
  </si>
  <si>
    <t>Kraftstofffilter beheizt</t>
  </si>
  <si>
    <t>1.15</t>
  </si>
  <si>
    <t>Lenkrad/Lenksäule in Höhe und Neigung verstellbar</t>
  </si>
  <si>
    <t>1.16</t>
  </si>
  <si>
    <t>Windschutzscheibe getönt aus Verbundglas</t>
  </si>
  <si>
    <t>1.18</t>
  </si>
  <si>
    <t>Differentialsperre für Hinterachse</t>
  </si>
  <si>
    <t>1.19</t>
  </si>
  <si>
    <t>Bremsnachstellung automatisch, Zweikreis-Bremsanlage mit beheiztem Lufttrockner, Bremssystem mit ABS und Bremsbelagsverschleißharmonisierung, Scheibenbremsen an Vorder- und Hinterachse</t>
  </si>
  <si>
    <t>1.20</t>
  </si>
  <si>
    <t>Schnellstarteinrichtung für Sonderfahrzeuge</t>
  </si>
  <si>
    <t>1.21</t>
  </si>
  <si>
    <t>Bremsanlage mit ESP</t>
  </si>
  <si>
    <t>1.22</t>
  </si>
  <si>
    <t>Bremsanlage mit ASR</t>
  </si>
  <si>
    <t>1.25</t>
  </si>
  <si>
    <t>Tempomat</t>
  </si>
  <si>
    <t>1.26</t>
  </si>
  <si>
    <t>Feststellbremse auf alle Räder wirkend mit Notlöseeinrichtung</t>
  </si>
  <si>
    <t>1.27</t>
  </si>
  <si>
    <t>Nebenantrieb für Feuerlösch-Kreiselpumpe für Dauerleistung</t>
  </si>
  <si>
    <t>1.28</t>
  </si>
  <si>
    <t>Getriebeölkühler für Dauerbetrieb Feuerlösch-Kreiselpumpe</t>
  </si>
  <si>
    <t>1.29</t>
  </si>
  <si>
    <t>1.30</t>
  </si>
  <si>
    <t>Berganfahrhilfe</t>
  </si>
  <si>
    <t>1.31</t>
  </si>
  <si>
    <t>Geschwindigkeitsbegrenzer 100 km/h</t>
  </si>
  <si>
    <t>1.32</t>
  </si>
  <si>
    <t>Reifen mit hohem Selbstreinigungseffekt und 3PMSF:
Vorderachse: 385/55 R22,5
Hinterachse: 275/70 R22,5</t>
  </si>
  <si>
    <t>1.33</t>
  </si>
  <si>
    <t>Hinterachse mit Zwillingsbereifung aufgrund Notfallfahrt und Anbringen von Schneeketten</t>
  </si>
  <si>
    <t>1.34</t>
  </si>
  <si>
    <t>1.35</t>
  </si>
  <si>
    <t>Anhängerkupplung TK 226 mit Stützlast min. 80 kg
(ungebremst 1.500 kg / gebremst 2.000 kg)</t>
  </si>
  <si>
    <t>1.36</t>
  </si>
  <si>
    <t>1.37</t>
  </si>
  <si>
    <t>Abschleppvorrichtung vorne und hinten</t>
  </si>
  <si>
    <t>1.38</t>
  </si>
  <si>
    <t>1.40</t>
  </si>
  <si>
    <t>Tagfahrlicht LED in Scheinwerfer integriert</t>
  </si>
  <si>
    <t>1.41</t>
  </si>
  <si>
    <t>Blinker vorn und seitlich LED-Technik</t>
  </si>
  <si>
    <t>1.42</t>
  </si>
  <si>
    <t>Umrissleuchten LED</t>
  </si>
  <si>
    <t>1.43</t>
  </si>
  <si>
    <t>Haupt- und Weitwinkelspiegel beidseitig, jeweils beheizt und elektrisch verstellbar</t>
  </si>
  <si>
    <t>1.44</t>
  </si>
  <si>
    <t>Bordsteinspiegel rechts beheizt und elektrisch verstellbar</t>
  </si>
  <si>
    <t>1.45</t>
  </si>
  <si>
    <t>Frontspiegel rechts vorn</t>
  </si>
  <si>
    <t>1.46</t>
  </si>
  <si>
    <t>Akustischer Rückfahrwarner, manuell abschaltbar</t>
  </si>
  <si>
    <t>1.47</t>
  </si>
  <si>
    <t>Leseleuchten im Fahrerhausdach, separat schaltbar</t>
  </si>
  <si>
    <t>1.48</t>
  </si>
  <si>
    <t>1.49</t>
  </si>
  <si>
    <t>1.50</t>
  </si>
  <si>
    <t>1.51</t>
  </si>
  <si>
    <t>Steckdosen im Fahrerhaus 12V 2-polig und 24V 2-polig</t>
  </si>
  <si>
    <t>1.52</t>
  </si>
  <si>
    <t>1.53</t>
  </si>
  <si>
    <t>1.54</t>
  </si>
  <si>
    <t>1.55</t>
  </si>
  <si>
    <t>Schäkel vorne: am Rahmen, entsprechend dem zul. Gesamtgewicht, ähnlich Form C nach DIN 82101</t>
  </si>
  <si>
    <t>1.56</t>
  </si>
  <si>
    <t>Schäkel hinten: am Rahmen, entsprechend dem zul. Gesamtgewicht, ähnlich Form C nach DIN 82101</t>
  </si>
  <si>
    <t>1.57</t>
  </si>
  <si>
    <t>1.58</t>
  </si>
  <si>
    <t>Fensterheber Fahrer- und Beifahrerseite elektrisch</t>
  </si>
  <si>
    <t>1.59</t>
  </si>
  <si>
    <t>Zusätzlich zur Grundausstattung nach StVZO: Zweiter Unterlegkeil, zweite Warnleuchte und zweites Warndreieck</t>
  </si>
  <si>
    <t>Einstiegsleuchten für Fahrer und Beifahrer</t>
  </si>
  <si>
    <t>Sonnenblende, transparent, vorne außen am Fahrerhaus</t>
  </si>
  <si>
    <t>Entfall Fahrtenschreiber</t>
  </si>
  <si>
    <t>1.68</t>
  </si>
  <si>
    <t>1.69</t>
  </si>
  <si>
    <t>1.70</t>
  </si>
  <si>
    <t>1.71</t>
  </si>
  <si>
    <t>1.72</t>
  </si>
  <si>
    <t>1.73</t>
  </si>
  <si>
    <t>1.74</t>
  </si>
  <si>
    <t>1.75</t>
  </si>
  <si>
    <t>1.76</t>
  </si>
  <si>
    <t>1.77</t>
  </si>
  <si>
    <t>1.78</t>
  </si>
  <si>
    <t xml:space="preserve">Es ist ein ca. 120l Kraftstofftank vorzusehen.
</t>
  </si>
  <si>
    <t>Elektronisch angesteuerte, pneumatische Klappstufen</t>
  </si>
  <si>
    <t xml:space="preserve">Der Aufbau ist mit einem Unterbodenschutz zu versehen. Die Hohlräume sind geeignet zu versiegeln.
</t>
  </si>
  <si>
    <t>3 Durchgängige, übereinanderliegende LED-Leuchtbänder, 1x LED-Band für Nah- und 2x LED-Band für Fernlicht</t>
  </si>
  <si>
    <t>2 Durchgängige, übereinander liegende LED-Leuchtbänder</t>
  </si>
  <si>
    <t>1 Durchgängiges LED-Leuchtband</t>
  </si>
  <si>
    <t>Einzelne LED-Scheinwerfer</t>
  </si>
  <si>
    <t>Zur Ausleuchtung der Fahrzeugfront sind 2 LED-Scheinwerfer zu installieren.
Eine Beschreibung ist zwingend als Anlage beizufügen.</t>
  </si>
  <si>
    <t xml:space="preserve">2 Stück LED-Scheinwerfer </t>
  </si>
  <si>
    <t>LED-Band beidseitig (re/li) in Dachblende integriert</t>
  </si>
  <si>
    <t>LED-Spotscheinwerfer (re/li) in Dachblende integriert</t>
  </si>
  <si>
    <t>LED-Arbeitsscheinwerfer einzeln auf dem Aufbaudach montiert</t>
  </si>
  <si>
    <t>LED-Scheinwerfer integriert in die Sonnenblende des Fahrgestells</t>
  </si>
  <si>
    <t>LED-Scheinwerfer integriert in einem Fahrerhausdachüberbau</t>
  </si>
  <si>
    <t xml:space="preserve">LED-Arbeitsscheinwerfer auf dem Fahrerhausdach installiert  </t>
  </si>
  <si>
    <t>Auf dem Aufbaudach, ist in die seitliche Dachblende zur Ausleuchtung der Dachfläche ebenso eine blendfreie LED-Beleuchtung in Form eines LED-Bandes beidseitig zu integrieren.
Eine Beschreibung ist zwingend als Anlage beizufügen.</t>
  </si>
  <si>
    <t>B</t>
  </si>
  <si>
    <t>A</t>
  </si>
  <si>
    <t xml:space="preserve">Für jeden Geräteraum ist seitlich (re/li.) und oben eine, sich beim Öffnen automatisch einschaltende LED Beleuchtung vorzusehen. Die Lichtstärke ist ausreichend zu bemessen. 
</t>
  </si>
  <si>
    <t xml:space="preserve">LED-Rückleuchten sind in eine Designblende aus Kunststoff zu integrieren. Die Blende muss bei Beschädigungen durch einen Unfall unkompliziert austauschbar sein. 
</t>
  </si>
  <si>
    <t>Ausführung als LED-Paneel formschlüssig in die Heckpartie integriert</t>
  </si>
  <si>
    <t>Ausführung als LED-Blitzer (mind. 6 Stk.) auf die Heckpartie aufgesetzt.</t>
  </si>
  <si>
    <t>Abnahmen/Wartung</t>
  </si>
  <si>
    <t>Oberfläche der Rollolamellen Pulverbeschichtet</t>
  </si>
  <si>
    <t>Oberfläche der Rollolamellen Eloxiert</t>
  </si>
  <si>
    <t>Oberfläche der Rollolamellen Natur</t>
  </si>
  <si>
    <t xml:space="preserve">Der komplette Aufbau soll auf einem geschraubten Hilfsrahmen aus Stahl sitzen. 
</t>
  </si>
  <si>
    <t>Hilfsrahmen aus Stahl geschraubt</t>
  </si>
  <si>
    <t>Hilfsrahmen aus Stahl geschweißt</t>
  </si>
  <si>
    <t>Aufbau ohne Hilfsrahmen</t>
  </si>
  <si>
    <t xml:space="preserve">Aus Gewichtsgründen wird ein Aluminiumaufbau, geschraubt und geklebt nicht geschweißt, bevorzugt. 
Eine galvanische Trennung unterschiedlicher Metallkomponenten ist vorzusehen. Die angebotene Lösung ist unter Bemerkungen  
oder ggf. auf einer gesonderten Anlage zweifelsfrei zu 
beschreiben. 
</t>
  </si>
  <si>
    <t>Aluminiumaufbau geschraubt und geklebt</t>
  </si>
  <si>
    <t>Aluminiumaufbau geschweißt</t>
  </si>
  <si>
    <t>Edelstahlaufbau geschweißt</t>
  </si>
  <si>
    <t>Aufbau aus Kunststoff</t>
  </si>
  <si>
    <t xml:space="preserve">Der Boden des Mannschaftsraums ist mit einem Anti-Rutsch-
Kunststoff-Belag zu versehen, der zu Reinigungsarbeiten aus 
dem Fahrzeug herausgenommen werden kann. Weiter muss im MR-Boden eine Wartungsklappe für das Getriebe verbaut werden.
</t>
  </si>
  <si>
    <r>
      <t xml:space="preserve">Im Bereich der Hinterachse ist unter dem über der Hinterachse  
befindlichen Geräteraum ein klappbarer Aufstieg mit einer 
Mindesttraglast von 250 kg vorzusehen. Die Mechanik muss ausreichend vor Verschmutzung geschützt werden. Der Auftritt soll </t>
    </r>
    <r>
      <rPr>
        <u/>
        <sz val="11"/>
        <rFont val="Arial"/>
        <family val="2"/>
      </rPr>
      <t>ohne Automatisierung</t>
    </r>
    <r>
      <rPr>
        <sz val="11"/>
        <rFont val="Arial"/>
        <family val="2"/>
      </rPr>
      <t xml:space="preserve">, sondern lediglich durch </t>
    </r>
    <r>
      <rPr>
        <u/>
        <sz val="11"/>
        <rFont val="Arial"/>
        <family val="2"/>
      </rPr>
      <t>manuelles auf- und abklappen des Laufbretts</t>
    </r>
    <r>
      <rPr>
        <sz val="11"/>
        <rFont val="Arial"/>
        <family val="2"/>
      </rPr>
      <t xml:space="preserve"> ausgeführt werden.  Der Auftritt muss ein gleiches Höhenniveau wie die anderen beiden Auftritte besitzen um Stolpergefahren zu vermeiden.
</t>
    </r>
  </si>
  <si>
    <t>Kriterium</t>
  </si>
  <si>
    <t>2.2.11</t>
  </si>
  <si>
    <t>2.3.10</t>
  </si>
  <si>
    <t>2.3.11</t>
  </si>
  <si>
    <t>2.3.12</t>
  </si>
  <si>
    <t>2.3.13</t>
  </si>
  <si>
    <t>2.5</t>
  </si>
  <si>
    <t>2.5.1</t>
  </si>
  <si>
    <t>2.5.2</t>
  </si>
  <si>
    <t>2.5.3</t>
  </si>
  <si>
    <t>2.5.4</t>
  </si>
  <si>
    <t>2.5.5</t>
  </si>
  <si>
    <t>2.5.6</t>
  </si>
  <si>
    <t>2.5.7</t>
  </si>
  <si>
    <t>2.5.8</t>
  </si>
  <si>
    <t>2.7</t>
  </si>
  <si>
    <t>2.7.6</t>
  </si>
  <si>
    <t>Nach ECE-R29 zertifizierte, schall- und wärmeisolierte Sicherheitskabine im Aufbau integriert für Gruppenbesatzung 1/8, Sitzanordnung 2/3/4, alle Türen mit mind. 80° Öffnungswinkel.</t>
  </si>
  <si>
    <t xml:space="preserve">Für den Ausstieg aus dem Mannschaftsraum sind sichere Auftritte vorzusehen. Diese müssen automatisch beim Öffnen und Schließen der jeweiligen Mannschaftsraumtür mechanisch und zwangsgesteuert ein- bzw. ausgefahren werden. Hydraulische, pneumatische oder elektrische Antriebe sind nicht gewünscht.
Der Höhenabstand zwischen Mannschaftsraumboden und den beiden Treppenstufen hat gleich zu sein. Der Mannschaftsraumboden ist eben (ohne Stufen oder Mulden im Bereich der Türen) auszuführen.
Die Auftrittstreppen sind so auszuführen, dass ein Ein- und Aussteigen der Mannschaft ab einem Öffnungswinkel von 45° für einen Feuerwehrmann mit Atemschutzausrüstung bei jedem Öffnungswinkel der Türen sicher und schnell erfolgen kann und die Mindesttritttiefe von 150 mm und –trittbreite von 400 mm gemäß Ziffer 5.1.2.3.2 DIN EN 1846-2 zur Verfügung stehen.
Die Treppen sind im ausgefahrenen Zustand automatisch zu beleuchten. In den Auftrittstreppen sind stirnseitig gelbe Blinkleuchten vorzusehen. Der Zustand der Treppen bei geöffneten Mannschaftsraumtüren ist durch Text, Symbol und Grafik dem Fahrer auf dem Frontdisplay/auf der Instrumententafel anzuzeigen.
Ein vorwärts Ein- und Aussteigen muss möglich sein.
In den Treppen sind stirnseitig gelbe Blinkleuchten (LED) vorzusehen, die im nicht eingeklappten Zustand automatisch eingeschaltet werden, außerdem ist im Mannschaftsraumeinstieg rechts und links eine Bodensicherungsleuchte (LED) orange vorzusehen. Der Mannschaftsraumboden muss ohne Stufe nach außen bis zur Tür in einer Ebene ausgeführt werden. Eine detaillierte Beschreibungen ist dem Angebot beizufügen.
</t>
  </si>
  <si>
    <t>Ergonomische Einstiegsstufen ohne Pneumatik und Elektronik</t>
  </si>
  <si>
    <t xml:space="preserve">Korrosionsbeständiger Aufbau komplett in Aluminium-Sandwich-
Profilbauweise, geschraubt und geklebt, nicht geschweißt. Die Fahrzeugabmessungen nach DIN sind einzuhalten. Die tatsächlich ausgeführten Maße müssen unter "Bemerkungen" oder ggf. auf gesonderter Anlage angegeben werden. 
Detaillierte Zeichnungen sowie eine genaue Beschreibung sind dem Angebot beizufügen.
</t>
  </si>
  <si>
    <t>Feste, ergonomische Einstiegsstufen</t>
  </si>
  <si>
    <t>Am Heck sind 2 LED Scheinwerfer in einer  Konsole zu installieren. Die Schaltung muss auch im langsamen Fahrbetrieb möglich sein. Darüber befindet sich eine Abrollvorrichtung, in Form einer Kunststoffrolle zur Entnahme der Dachbeladung.
Eine Beschreibung ist zwingend als Anlage beizufügen.</t>
  </si>
  <si>
    <t>1 Stück LED Scheinwerfer</t>
  </si>
  <si>
    <t xml:space="preserve">Löschwasservorrat mindestens 2.000l </t>
  </si>
  <si>
    <t>Löschwasservorrat mindestens 1.800l</t>
  </si>
  <si>
    <t xml:space="preserve">Nach Auftragsvergabe hat ein eintägiges Auftragsklärungsgespräch im Herstellerwerk mit 4 Personen zu erfolgen. </t>
  </si>
  <si>
    <t>Eine eintägige Rohbauabnahme hat mit 4 Personen im Herstellerwerk zu erfolgen.</t>
  </si>
  <si>
    <t>Eine zweitägige Endabnahme inkl. Einweisung in die Aufbautechnik hat mit 9 Personen zu erfolgen.</t>
  </si>
  <si>
    <t>Fahrerhaus geeignet zum Anbau einer Gruppenkabine im Aufbau integriert</t>
  </si>
  <si>
    <t>Notbremsassistent</t>
  </si>
  <si>
    <t>1.23</t>
  </si>
  <si>
    <t>Vollautomatsches 8-Gang Wandlergetriebe mit Fahrprogramm speziell für Einsatzfahrzeuge</t>
  </si>
  <si>
    <t>Anhängersteckdosen 15- polig 24 V rahmenfest</t>
  </si>
  <si>
    <t>2-Leitung-Anh.-Bremsanschl., Rahmenende, mittig, Standardkupplung</t>
  </si>
  <si>
    <t>LED-Frontscheinwerfer, Nebelscheinwerfer und Abbiegelicht</t>
  </si>
  <si>
    <t>Verstärkte Batterien 12 V 2 x min. 175 Ah (wartungsarm) aufgrund aller verbauten Verbraucher und Geräte, die über Fahrzeugbatterie versorgt werden</t>
  </si>
  <si>
    <t>Stahlstoßfänger in Kunststoff- oder Metallausführung</t>
  </si>
  <si>
    <t>Lichtmaschine 28 Volt verstärkte Ausführung min. 190 A (5.320 W) aufgrund der erhöhten Anzahl der Verbraucher zur gesicherten Ladung der Batterien</t>
  </si>
  <si>
    <t>alle Sicherungen als Sicherungsautomaten</t>
  </si>
  <si>
    <t>Fahrerkomfortsitz, längs-, lehnen- und höhenverstellbar, luftgefedert inkl. Armlehnen</t>
  </si>
  <si>
    <t>Beifahrersitz, längs-, lehnen- und höhenverstellbar, luftgefedert inkl. Armlehnen</t>
  </si>
  <si>
    <t>Zentralverriegelung mit Fernbedienung</t>
  </si>
  <si>
    <t>Radio Touchscreen min. 7 Zoll inkl. Lautsprecher und Antenne</t>
  </si>
  <si>
    <t xml:space="preserve">Im Heck sind oben blaue LED-Blitzleuchten in die 
Dachverblendung zu integieren. Die LED Blitzmodule müssen unter einer blauen Plexiglashaube geschützt verbaut werden. 
</t>
  </si>
  <si>
    <t>LED Stripe als optische Warneinrichtung integriert in die Dachgalerie.
Das Aufsatzprofil ist mit einem über die gesamte Aufbaulänge 
reichenden, ebenfalls mitblitzendem LED-Band ausgestattet.</t>
  </si>
  <si>
    <t>Als akustische Warnanlage sind vier verchromte Schallbecher des 
Fabrikates MARTIN mit deutscher Tonfolge montiert. Die 
Drucklufterzeugung für die Anlage erfolgt über einen separat 
eingebauten und von der Fahrzeugelektrik angetriebenen Kompressor. Der Kompressor soll auf dem Fahrerhausdach montiert werden. Weiter sind Schneeschtzkappen für die Schallbecher zu montieren.</t>
  </si>
  <si>
    <t>Fußtaster für akustische Alarmanlage Zur Aktivierung der akustischen Alarmanlage, ohne die Hände vom Lenkrad nehmen zu müssen, ist im Fußraum des Fahrers ein zusätzlicher Taster montiert.</t>
  </si>
  <si>
    <t>Lautsprecheranlage für Außendurchsagen Im Bereich der Andockblende ist ein elektrischer 70 W Lautsprecher für Außendurchsagen montiert. Im Fahrerhaus wird das Steuergrät der Anlage und ein Faustmikrophon inklusive Verstärker für Sprachdurchsagen verbaut.
Aufschaltung Radio auf Lautsprecheranlage muss möglich sein.</t>
  </si>
  <si>
    <r>
      <rPr>
        <b/>
        <sz val="11"/>
        <rFont val="Arial"/>
        <family val="2"/>
      </rPr>
      <t>1x Storz-B Hydrantenfüllleitung in Ausführung als freier Tankeinlauf.</t>
    </r>
    <r>
      <rPr>
        <sz val="11"/>
        <rFont val="Arial"/>
        <family val="2"/>
      </rPr>
      <t xml:space="preserve">
Für eine gesicherte Trennung von Trinkwasser und Brauchwasser nach DIN EN 14502-2 sind für die Wassereinspeisung in den 
Löschwasserbehälter zwei freie Tankeinläufe mit pneumatisch 
betätigtem Ventil vorgesehen.</t>
    </r>
  </si>
  <si>
    <r>
      <rPr>
        <b/>
        <sz val="11"/>
        <rFont val="Arial"/>
        <family val="2"/>
      </rPr>
      <t>Automatische Niveauregelung für den Wassertank</t>
    </r>
    <r>
      <rPr>
        <sz val="11"/>
        <rFont val="Arial"/>
        <family val="2"/>
      </rPr>
      <t xml:space="preserve">
Zur Entlastung des Maschinisten ist eine automatische 
Niveauregulierung für den Wassertank inklusive Steuerung und 
Visualisierung am Pumpendisplay verbaut. Die Wassereinspeisung wird 
bei ca. 75 % Tankinhalt aktiviert und als automatische 
Tanküberfüllsicherung bei zu etwa 95% gefülltem Löschwassertank 
wieder deaktiviert. Das Befüllen bis 100 % ist bei deaktivierter 
Niveauregulierung möglich.</t>
    </r>
  </si>
  <si>
    <r>
      <t xml:space="preserve">Die FPN 10-3000 ist im Fahrzeugheck in günstiger Bedie-
nungshöhe einzubauen. Die komplette Bedienung und Dreh-
zahlverstellung (elektronisch) hat am Pumpenbedienstand 
über eine Analoge Bedienung zu erfolgen. Notbedienung Nebenantrieb im Fahrerhaus. Es werden explizit 2x A-Saugeingänge (Anschluss Storz-A mit innendurchmesser 110mm) gefordert um die Löschwassermenge von 3.000L im Saugbetrieb zu gewährleisten. Lösungen mit Übergangsstücken werden nicht akzeptiert.
Ausstattung: 
</t>
    </r>
    <r>
      <rPr>
        <b/>
        <sz val="11"/>
        <rFont val="Arial"/>
        <family val="2"/>
      </rPr>
      <t>1 Zentraler Saugeingang</t>
    </r>
    <r>
      <rPr>
        <sz val="11"/>
        <rFont val="Arial"/>
        <family val="2"/>
      </rPr>
      <t xml:space="preserve"> mit A-Fest- und Blindkupplung im Pumpenraum
</t>
    </r>
    <r>
      <rPr>
        <b/>
        <sz val="11"/>
        <rFont val="Arial"/>
        <family val="2"/>
      </rPr>
      <t>1 weiterer A-Saugeingang</t>
    </r>
    <r>
      <rPr>
        <sz val="11"/>
        <rFont val="Arial"/>
        <family val="2"/>
      </rPr>
      <t xml:space="preserve"> unterhalb GR 
1 Saugleitung vom Wassertank 
je 2 Stück B-Druckabgänge in den unteren Traversenkästen mit Fest- und Blindkupplung Storz B, mit Druckentlastungsventilen.
1 Pumpeneinschaltung im Heck
1 Manometer; 1 Mano - Vakuummeter
1 Betriebsstundenzähler für Pumpe am Pumpenstand
1 automatischer Überhitzungsschutz für die FP Pumpen-
druckregler
Beschreibung und Leistungsdiagramm sind beizufügen.                                                                                                                    </t>
    </r>
  </si>
  <si>
    <r>
      <rPr>
        <b/>
        <sz val="11"/>
        <rFont val="Arial"/>
        <family val="2"/>
      </rPr>
      <t>Entlüftungseinrichtung als Kolbenansaugpumpe manuell</t>
    </r>
    <r>
      <rPr>
        <sz val="11"/>
        <rFont val="Arial"/>
        <family val="2"/>
      </rPr>
      <t xml:space="preserve"> 
Das manuell betätigte Professional - Ansaugsystem sichert rasche Ansaugzeiten und ein Vakuum von bis zu 90%. Der Antrieb dieser, über der Pumpe aufgebauten, doppelt wirkenden Kolbenpumpe erfolgt mittels Riemen von der Pumpenwelle aus. Bei Inbetriebnahme der Kolbenansaugpumpe bleibt diese automatisch aktiviert bis ein Pumpendruck von mindstens 2 bar aufgebaut ist und wird dann abgeschaltet. Fällt der Pumpendruck unter 1,5 bar wird die Kolbenaunsaugpumpe automatisch wieder zugeschaltet. Für Fremdsaugen über den Hydrantenfülleingang oder den zentralen Saugeingang ist die Entlüftungspumpe manuell zu betätigen.</t>
    </r>
  </si>
  <si>
    <r>
      <rPr>
        <b/>
        <sz val="11"/>
        <rFont val="Arial"/>
        <family val="2"/>
      </rPr>
      <t>Pumpenentleerung als Zentralentleerung</t>
    </r>
    <r>
      <rPr>
        <sz val="11"/>
        <rFont val="Arial"/>
        <family val="2"/>
      </rPr>
      <t xml:space="preserve">
Die gesamte Pumpenanlage wird mit einem einzigen Knopfdruck am Pumpenbedienstand entleert. Hierfür betätigt die Zentralentleerung den pneumatisch gesteuerten Kugelhahnblock, an welchem die Pumpe und die Pumpenverrohrung mit Entleerungsleitungen angeschlossen sind. Um diesen Vorgang zu beschleunigen wird als zusätzliche Ausblasvorrichtung immer wieder Druckluft aus der Fahrgestell - Druckluftanlage in die Pumpenanlage eingeblasen.</t>
    </r>
  </si>
  <si>
    <r>
      <t xml:space="preserve">Ein übersichtlich gestaltetes Armaturenbrett als Analogen Pumpenbedienstand (keine Displaysteuerung) </t>
    </r>
    <r>
      <rPr>
        <b/>
        <sz val="11"/>
        <rFont val="Arial"/>
        <family val="2"/>
      </rPr>
      <t>in Ausführung gemaeß Vorgaben der deutschen AGBF</t>
    </r>
    <r>
      <rPr>
        <sz val="11"/>
        <rFont val="Arial"/>
        <family val="2"/>
      </rPr>
      <t xml:space="preserve"> und der Möglichkeit zum Starten und Stoppen des tragbaren Stromerzeugers und des Farzeugmotors. Ergonomische Bedienelemente zur raschen Inbetriebnahme und Überwachung der Pumpenanlage ist einzubauen. 
Pumpengehäuse, Laufräder, Druckverteiler aus Leichtmetall und die Pumpenwelle aus rostfreiem Stahl zu fertigen.  
Ansaug- und Entlüftungseinrichtung:
Beschreibung zum Pupenbedienstand ist beizufügen.
</t>
    </r>
  </si>
  <si>
    <r>
      <rPr>
        <b/>
        <sz val="11"/>
        <rFont val="Arial"/>
        <family val="2"/>
      </rPr>
      <t>Gelenkwellenbremse</t>
    </r>
    <r>
      <rPr>
        <sz val="11"/>
        <rFont val="Arial"/>
        <family val="2"/>
      </rPr>
      <t xml:space="preserve"> 
Um eine Beschädigung der Pumpenwellenabdichtung bei ausgeschalteter und entleerter Pumpenanlage durch das Schleppmoment des Nebenantriebs bei Wandler-Automatik-Getrieben zu vermeiden, ist der Pumpenantrieb mit einer Gelenkwellenbremse versehen. Bei Aktivierung der Pumpenanlage, auch für pump &amp; roll, wird die Gelenkwellenbremse automatisch gelöst.</t>
    </r>
  </si>
  <si>
    <r>
      <rPr>
        <b/>
        <sz val="11"/>
        <rFont val="Arial"/>
        <family val="2"/>
      </rPr>
      <t>Selbstschutzanlage mit vier Düsen</t>
    </r>
    <r>
      <rPr>
        <sz val="11"/>
        <rFont val="Arial"/>
        <family val="2"/>
      </rPr>
      <t xml:space="preserve"> </t>
    </r>
    <r>
      <rPr>
        <b/>
        <sz val="11"/>
        <rFont val="Arial"/>
        <family val="2"/>
      </rPr>
      <t>vorne</t>
    </r>
    <r>
      <rPr>
        <sz val="11"/>
        <rFont val="Arial"/>
        <family val="2"/>
      </rPr>
      <t xml:space="preserve"> 
Vorne unter dem Fahrzeug ist eine Normaldruck-Selbstschutzanlage mit vier absperrbaren Bodensprühdüsen mit einer Leistung je Düse von max. 40 ltr./min bei 10 bar und einem Sprühwinkel von ca. 90 Grad montiert. Die Bedienung der Anlage, sowie die notwendigen Anzeigen erfolgen über das Bedien-Display im Fahrerhaus. Weiter ist jeweile rechts unf links ein Storz-D Druckabgang zu verbauen. Die Einrichtung muss wärend der Fahrt im Pump-and-Roll-Betrieb vollumfänglich nutzbar sein.</t>
    </r>
  </si>
  <si>
    <r>
      <rPr>
        <b/>
        <sz val="11"/>
        <rFont val="Arial"/>
        <family val="2"/>
      </rPr>
      <t>Einrichtung zur schnellen Wasserabgabe</t>
    </r>
    <r>
      <rPr>
        <sz val="11"/>
        <rFont val="Arial"/>
        <family val="2"/>
      </rPr>
      <t xml:space="preserve"> für 30m C-Schlauch auf entnehmbarer Lade. Der Storz-C-Abgang hat sich unmittelbar neben/über oder unter der Lagerung zu befinden. Der C-Abgang muss auch bei geschlossener Auftrittsklappe nutzbar sein.</t>
    </r>
  </si>
  <si>
    <r>
      <t>Am Fahrzeugheck links ist eine</t>
    </r>
    <r>
      <rPr>
        <b/>
        <sz val="11"/>
        <rFont val="Arial"/>
        <family val="2"/>
      </rPr>
      <t xml:space="preserve"> Aufstiegsleiter mit Trittschutz</t>
    </r>
    <r>
      <rPr>
        <sz val="11"/>
        <rFont val="Arial"/>
        <family val="2"/>
      </rPr>
      <t xml:space="preserve"> und Plateau entsprechend den aktuellen UVV-Vorschriften zu montieren. Die beiden Übertrittbügel links und rechts befinden sich im Leiter-Dachbereich. 
</t>
    </r>
  </si>
  <si>
    <r>
      <t xml:space="preserve">Beschriftung Fahrerhaustüren mit dem </t>
    </r>
    <r>
      <rPr>
        <b/>
        <sz val="11"/>
        <rFont val="Arial"/>
        <family val="2"/>
      </rPr>
      <t>Wappen</t>
    </r>
    <r>
      <rPr>
        <sz val="11"/>
        <rFont val="Arial"/>
        <family val="2"/>
      </rPr>
      <t xml:space="preserve"> gemäß Vorgabe des Auftraggebers. Zur Anfertigung des Wappens stellt der AG eine Grafikdatei zur Verfügung.
</t>
    </r>
  </si>
  <si>
    <r>
      <rPr>
        <b/>
        <sz val="11"/>
        <rFont val="Arial"/>
        <family val="2"/>
      </rPr>
      <t>Farbleitmarkierungen</t>
    </r>
    <r>
      <rPr>
        <sz val="11"/>
        <rFont val="Arial"/>
        <family val="2"/>
      </rPr>
      <t xml:space="preserve"> bei löschtechnischen Ein- und Ausgängen
Sämtliche Ein- und Ausgänge der Pumpenanlage werden mit geklebten Farbleitmarkierungen versehen. </t>
    </r>
  </si>
  <si>
    <r>
      <rPr>
        <b/>
        <sz val="11"/>
        <rFont val="Arial"/>
        <family val="2"/>
      </rPr>
      <t>Beschriftung</t>
    </r>
    <r>
      <rPr>
        <sz val="11"/>
        <rFont val="Arial"/>
        <family val="2"/>
      </rPr>
      <t xml:space="preserve"> "FEUERWEHR" oberhalb des </t>
    </r>
    <r>
      <rPr>
        <b/>
        <sz val="11"/>
        <rFont val="Arial"/>
        <family val="2"/>
      </rPr>
      <t>Kühlergrill</t>
    </r>
    <r>
      <rPr>
        <sz val="11"/>
        <rFont val="Arial"/>
        <family val="2"/>
      </rPr>
      <t xml:space="preserve">s in 
Scotchlite Folie oder vergleichbar, reflektierend in weiss
</t>
    </r>
  </si>
  <si>
    <r>
      <rPr>
        <b/>
        <sz val="11"/>
        <rFont val="Arial"/>
        <family val="2"/>
      </rPr>
      <t>Aufbau :</t>
    </r>
    <r>
      <rPr>
        <sz val="11"/>
        <rFont val="Arial"/>
        <family val="2"/>
      </rPr>
      <t xml:space="preserve"> Einfarbenlackierung</t>
    </r>
    <r>
      <rPr>
        <b/>
        <sz val="11"/>
        <rFont val="Arial"/>
        <family val="2"/>
      </rPr>
      <t xml:space="preserve"> RAL 3000</t>
    </r>
    <r>
      <rPr>
        <sz val="11"/>
        <rFont val="Arial"/>
        <family val="2"/>
      </rPr>
      <t xml:space="preserve"> 
</t>
    </r>
    <r>
      <rPr>
        <b/>
        <sz val="11"/>
        <rFont val="Arial"/>
        <family val="2"/>
      </rPr>
      <t>Einstiege:</t>
    </r>
    <r>
      <rPr>
        <sz val="11"/>
        <rFont val="Arial"/>
        <family val="2"/>
      </rPr>
      <t xml:space="preserve"> Stoßstange und Kotflügel: </t>
    </r>
    <r>
      <rPr>
        <b/>
        <sz val="11"/>
        <rFont val="Arial"/>
        <family val="2"/>
      </rPr>
      <t xml:space="preserve">RAL9010
Rolläden: </t>
    </r>
    <r>
      <rPr>
        <sz val="11"/>
        <rFont val="Arial"/>
        <family val="2"/>
      </rPr>
      <t xml:space="preserve">Pulverbeschichtet in Weißaluminium </t>
    </r>
    <r>
      <rPr>
        <b/>
        <sz val="11"/>
        <rFont val="Arial"/>
        <family val="2"/>
      </rPr>
      <t>RAL9006</t>
    </r>
    <r>
      <rPr>
        <sz val="11"/>
        <rFont val="Arial"/>
        <family val="2"/>
      </rPr>
      <t xml:space="preserve">
</t>
    </r>
  </si>
  <si>
    <t>Kennzeichen laut DIN 14035 K am Dach</t>
  </si>
  <si>
    <r>
      <rPr>
        <b/>
        <sz val="11"/>
        <rFont val="Arial"/>
        <family val="2"/>
      </rPr>
      <t>Kotflügel</t>
    </r>
    <r>
      <rPr>
        <sz val="11"/>
        <rFont val="Arial"/>
        <family val="2"/>
      </rPr>
      <t xml:space="preserve"> sind mit </t>
    </r>
    <r>
      <rPr>
        <b/>
        <sz val="11"/>
        <rFont val="Arial"/>
        <family val="2"/>
      </rPr>
      <t>transparenter Schutzfolie</t>
    </r>
    <r>
      <rPr>
        <sz val="11"/>
        <rFont val="Arial"/>
        <family val="2"/>
      </rPr>
      <t xml:space="preserve"> versehen als Trittschutz versehen</t>
    </r>
  </si>
  <si>
    <r>
      <rPr>
        <b/>
        <sz val="11"/>
        <rFont val="Arial"/>
        <family val="2"/>
      </rPr>
      <t>Reifendruckangabe</t>
    </r>
    <r>
      <rPr>
        <sz val="11"/>
        <rFont val="Arial"/>
        <family val="2"/>
      </rPr>
      <t xml:space="preserve"> am Kotflügel über der Achse in bar als Gravurschilder</t>
    </r>
  </si>
  <si>
    <r>
      <rPr>
        <b/>
        <sz val="11"/>
        <rFont val="Arial"/>
        <family val="2"/>
      </rPr>
      <t>Markierung der Wasserdurchfahrtstiefe</t>
    </r>
    <r>
      <rPr>
        <sz val="11"/>
        <rFont val="Arial"/>
        <family val="2"/>
      </rPr>
      <t xml:space="preserve"> in Absprache mit AG</t>
    </r>
  </si>
  <si>
    <t xml:space="preserve">TÜV-Gutachten nach StVZO, Abnahme nach DIN VDE 100, BGV A3 Prüfung. Das Fahrzeug ist in einem Betriebsbereitem Zustand zu übergeben inkl. Löschwasser </t>
  </si>
  <si>
    <r>
      <rPr>
        <b/>
        <sz val="11"/>
        <rFont val="Arial"/>
        <family val="2"/>
      </rPr>
      <t>Ausrüstungsschilder</t>
    </r>
    <r>
      <rPr>
        <sz val="11"/>
        <rFont val="Arial"/>
        <family val="2"/>
      </rPr>
      <t xml:space="preserve"> Deutsch als Gravurschilder für alle Ausrüstungsgegenstände und Lagerungsboxen</t>
    </r>
  </si>
  <si>
    <r>
      <rPr>
        <b/>
        <sz val="11"/>
        <rFont val="Arial"/>
        <family val="2"/>
      </rPr>
      <t>Schild mit den Abmessungen</t>
    </r>
    <r>
      <rPr>
        <sz val="11"/>
        <rFont val="Arial"/>
        <family val="2"/>
      </rPr>
      <t xml:space="preserve"> des Fahrzeuges 
(Länge x Breite x Höhe) im Sichtbereich des Fahrers.
</t>
    </r>
  </si>
  <si>
    <r>
      <t xml:space="preserve">Eine </t>
    </r>
    <r>
      <rPr>
        <b/>
        <sz val="11"/>
        <rFont val="Arial"/>
        <family val="2"/>
      </rPr>
      <t>Gewichtsbilanz</t>
    </r>
    <r>
      <rPr>
        <sz val="11"/>
        <rFont val="Arial"/>
        <family val="2"/>
      </rPr>
      <t xml:space="preserve"> für den feuerwehrtechnischen Aufbau und  
die Lagerungen der Ausrüstungen ist zu erstellen 
und in einer detaillierten Anlage "Gewichtbilanz“ nachzuweisen.
</t>
    </r>
    <r>
      <rPr>
        <b/>
        <sz val="11"/>
        <rFont val="Arial"/>
        <family val="2"/>
      </rPr>
      <t>Angebote ohne Gewichtsbilanz können nicht gewertet werden!</t>
    </r>
    <r>
      <rPr>
        <sz val="11"/>
        <rFont val="Arial"/>
        <family val="2"/>
      </rPr>
      <t xml:space="preserve">
</t>
    </r>
  </si>
  <si>
    <r>
      <t xml:space="preserve">Pneumatisch ausfahrbarer </t>
    </r>
    <r>
      <rPr>
        <b/>
        <sz val="11"/>
        <rFont val="Arial"/>
        <family val="2"/>
      </rPr>
      <t>Teleskoplichtmast</t>
    </r>
    <r>
      <rPr>
        <sz val="11"/>
        <rFont val="Arial"/>
        <family val="2"/>
      </rPr>
      <t xml:space="preserve"> mit 8 LED-Hochleistungsscheinwerfern 24 V mind. 60.000Lm Lichtleistung (4x Nahfeld- und4x Weitfeldscheinwerfer).
Lichtpunkthöhe mind. 5 m, Anordnung im Gerätezwischenraum.  
Um optimale Objektbeleuchtung zu gewährleisten kann der Lichtmastkopf um ca. 180 Grad pro Seite gedreht und in Summe um bis zu ca. 335 Grad in der Neigung verstellt werden                        
Beim Lösen der Handbremse ist der Lichtmast zum Schutz vor Beschädigungen durch Brücken einzufahren. 
Detaillierte Einbauzeichnungen sowie genaue Beschreibungen
sind dem Angebot beizufügen.
Die Funktionen des Lichtmasts sind über eine Kabelfernbedienung im GR zu steuern.</t>
    </r>
  </si>
  <si>
    <t xml:space="preserve">Alle begehbaren Flächen (Einstieg Mannschaftsrau, Auftrittsklappen Aubau, begehbares Aufbaudach) sind mit einer dauerhaft haltbaren 
"Anti-Rutsch-Beschichtung"  mind. R12 zu versehen.
</t>
  </si>
  <si>
    <t>Antirutschbeschichtung mind. R12 als Anstrich</t>
  </si>
  <si>
    <t>Antirutschbeschichtung mind. R12 als Beklebung</t>
  </si>
  <si>
    <t>Antirutschbeschichtung mind. R12 als Aluminium-Riffelblech</t>
  </si>
  <si>
    <t xml:space="preserve">Die durchgängigen Drehstangenverschlüsse sind an allen  
Rollläden abschließbar auszuführen (System "Barlock"). 
Die Rollolamellen sollen in Absprache mit dem Auftraggeber 
Weißaluminium RAL9006 ausgeführt werden.
</t>
  </si>
  <si>
    <t xml:space="preserve">Das Mannschaftsraum- und Aufbaudach ist durchgehend begeh-
bar zu gestalten. Weiter ist das komplette Dach mit einer Antirutschbeschichtung mind. R12 zu versehen.
</t>
  </si>
  <si>
    <r>
      <t xml:space="preserve">Im Mannschaftsraum und im Fahrerhaus sind je eine </t>
    </r>
    <r>
      <rPr>
        <b/>
        <sz val="11"/>
        <rFont val="Arial"/>
        <family val="2"/>
      </rPr>
      <t>Lagerung</t>
    </r>
    <r>
      <rPr>
        <sz val="11"/>
        <rFont val="Arial"/>
        <family val="2"/>
      </rPr>
      <t xml:space="preserve"> aus Metall für </t>
    </r>
    <r>
      <rPr>
        <b/>
        <sz val="11"/>
        <rFont val="Arial"/>
        <family val="2"/>
      </rPr>
      <t>Spenderbox Einweghandschuhe</t>
    </r>
    <r>
      <rPr>
        <sz val="11"/>
        <rFont val="Arial"/>
        <family val="2"/>
      </rPr>
      <t xml:space="preserve"> vorzusehen.</t>
    </r>
  </si>
  <si>
    <r>
      <t xml:space="preserve">Im Manschaftsraum und im Fahrerhaus sind ausreichend </t>
    </r>
    <r>
      <rPr>
        <b/>
        <sz val="11"/>
        <rFont val="Arial"/>
        <family val="2"/>
      </rPr>
      <t>Kleiderhaken aus Metall</t>
    </r>
    <r>
      <rPr>
        <sz val="11"/>
        <rFont val="Arial"/>
        <family val="2"/>
      </rPr>
      <t xml:space="preserve"> vorzusehen.</t>
    </r>
  </si>
  <si>
    <r>
      <t xml:space="preserve">Im Mannschaftsraum und im Fahrerhaus sind ausreichend </t>
    </r>
    <r>
      <rPr>
        <b/>
        <sz val="11"/>
        <rFont val="Arial"/>
        <family val="2"/>
      </rPr>
      <t>Kleiderhaken im Metallausführung</t>
    </r>
    <r>
      <rPr>
        <sz val="11"/>
        <rFont val="Arial"/>
        <family val="2"/>
      </rPr>
      <t xml:space="preserve"> vorzusehen</t>
    </r>
  </si>
  <si>
    <t xml:space="preserve">Links und rechts an den Mannschaftsraumtüren sind Einstiegs-
hilfen (Griffstangen) in Signalfarbe mit integrierter LED Beleuchtung zur Ausleuchtung des Einstiegs anzubringen. Weiters sind im unteren Bereich der MR-Tür Sichtfenster anzubringen. Zentralverriegelung der MR Türen sowie elektrische Fensterheber.   
</t>
  </si>
  <si>
    <t xml:space="preserve">Für den Mannschaftsraum ist eine ausreichende und komplett 
blendfreie LED Innenbeleuchtung vorzusehen. Zusätzlich zu den 
Türkontakten ist ein weiterer manuell betätigter Schalter im Mann-
schaftsraum und ein weiterer Schalter, sowie Anzeige im Fahrer-
haus zu installieren. 
</t>
  </si>
  <si>
    <t xml:space="preserve">Zur Unterbringung persönlicher Gegenstände sind im Mannschaftsraum unter den Sitzen gegen Fahrtrichtung 3 Klappfächer am Sitzbankkasten verbaut.
</t>
  </si>
  <si>
    <t>Am Sitzbankkasten in Fahrtrichtung sind 4 Netzfächer für die Warnwesten verbaut</t>
  </si>
  <si>
    <t xml:space="preserve">in Nähe der PA-Sitze werden insgesamt 4 Brillenfacher verbaut.
</t>
  </si>
  <si>
    <r>
      <rPr>
        <sz val="11"/>
        <rFont val="Arial"/>
        <family val="2"/>
      </rPr>
      <t>Die Funktechnik soll zentral hinter dem Beifahrersitz verbaut werden</t>
    </r>
    <r>
      <rPr>
        <sz val="11"/>
        <color indexed="10"/>
        <rFont val="Arial"/>
        <family val="2"/>
      </rPr>
      <t xml:space="preserve">
</t>
    </r>
  </si>
  <si>
    <t xml:space="preserve">Einbau beigestellter zweiten Sprechstelle im Pumpenraum
</t>
  </si>
  <si>
    <r>
      <rPr>
        <b/>
        <sz val="11"/>
        <rFont val="Arial"/>
        <family val="2"/>
      </rPr>
      <t>Konturbeleuchtung seitlich und Heck</t>
    </r>
    <r>
      <rPr>
        <sz val="11"/>
        <rFont val="Arial"/>
        <family val="2"/>
      </rPr>
      <t xml:space="preserve">
Im Bereich der Gerätetiefraumklappen und im Bereich des Pumpenraumes ist eine Bodenkonturbeleuchtung mit einer Leuchtkraft von ca. 800 lm/m vorgesehen, welche bei geschlossenen Geräteräumen den Nahbereich des Fahrzeuges so weit ausleuchtet, dass etwaige Hindernisse gut erkennbar sind. Die Beleuchtung ist so positioniert, dass bei ausgeklappten Auftrittsklappen die Trittfläche beleuchtet wird</t>
    </r>
  </si>
  <si>
    <t>Feuerlöschtechnische Einrichtung</t>
  </si>
  <si>
    <t>Beleuchtung und Sicherheitssysteme</t>
  </si>
  <si>
    <r>
      <t xml:space="preserve">Das Aufbaudach ist beidseitig mit einer formschlüssigen
Dachblende mit einer integrierten </t>
    </r>
    <r>
      <rPr>
        <b/>
        <sz val="11"/>
        <rFont val="Arial"/>
        <family val="2"/>
      </rPr>
      <t>LED Umfeldbeleuchtung</t>
    </r>
    <r>
      <rPr>
        <sz val="11"/>
        <rFont val="Arial"/>
        <family val="2"/>
      </rPr>
      <t xml:space="preserve"> auszustatten. Die Umfeldbeldbeleuchtung ist durchgängig über alle Geräteräume und den kompletten Mannschaftsraum anzubringen. Damit muss es möglich sein das unmittelbare Umfeld des Fahrzeuges selbst bei geschlossenen Rollläden auszuleuchten. Die Schaltung und  Anzeige der Umfeldbeleuchtung erfolgt im Fahrerhaus und soll bei eingeschaltetem Fahrzeugstandlicht aktiviert werden können. Die Schaltung muss auch im langsamen Fahrbetrieb möglich sein. Auf die Blendfreiheit wird besonderer Wert gelegt. 
Eine Beschreibung ist zwingend als Anlage beizufügen.
</t>
    </r>
  </si>
  <si>
    <r>
      <rPr>
        <b/>
        <sz val="11"/>
        <rFont val="Arial"/>
        <family val="2"/>
      </rPr>
      <t>Abbiegeassistent An der rechten Fahrzeugseite</t>
    </r>
    <r>
      <rPr>
        <sz val="11"/>
        <rFont val="Arial"/>
        <family val="2"/>
      </rPr>
      <t xml:space="preserve"> wird ein auf Radar in 24 GHz Technologie mit einer Reaktionszeit vom 250 ms basierender Abbiegeassistent installiert. Eine erkannte Gefahrensituation wird dem Fahrzeuglenker unmittelbar und mehrstufig optisch und akustisch signalisiert. Für ein klares Bild der Gefahrensituation wird das System zusätzlich mit einer lichtempfindlichen Weitwinkelkamera (Auflösung: ca. 1297 x 977 Pixel) und einem 7“ - Monitor in AHD Qualität ausgerüstet, welcher im Bereich des Armaturenbrettes montiert wird.
</t>
    </r>
    <r>
      <rPr>
        <b/>
        <sz val="11"/>
        <rFont val="Arial"/>
        <family val="2"/>
      </rPr>
      <t>Modell Wüllhorst WUE AAS 4.0 oder vergleichbar</t>
    </r>
  </si>
  <si>
    <t>2.2.1</t>
  </si>
  <si>
    <t>2.2.2</t>
  </si>
  <si>
    <t>2.2.3</t>
  </si>
  <si>
    <r>
      <t xml:space="preserve">Die klappbaren Auftritte der tiefgezogenen Geräteräume vor und 
hinter der Hinterachse sind mit Gasfedern zu unterstützen und 
rutschfest auszuführen. Die Belastbarkeit der Klappen vor der Hinter aches muss mind. 250kg und die Klappen hinter der Hinterchse mid 180 kg betragen. In den Auftritten sind stirn- und heckseitig gelbe Blinkleuchten vorzusehen, die im ausgeklappten Zustand automatisch eingeschaltet werden. Die Klappen und die 
gefährdeten Aufbauaußenkanten müssen mit robusten Stoßkan-
ten gegen Beschädigungen versehen sein. 
</t>
    </r>
    <r>
      <rPr>
        <b/>
        <sz val="11"/>
        <rFont val="Arial"/>
        <family val="2"/>
      </rPr>
      <t xml:space="preserve">Ausziehbare Auftritte oder Auftritte zum einhängen werden nicht akzeptiert.
</t>
    </r>
  </si>
  <si>
    <t xml:space="preserve">Die Sprechfunkeinrichtung muss E DIN 14502-2 entsprechen. 
</t>
  </si>
  <si>
    <t>Auf er rechten und linken Fahrzeugseite sollen jeweils 1 Verteiler mit angeschlossenen 20m B-Druckschlauch auf einer entnehmbaren Lade in einem Traversenkasten hinter der HA gelagert werden.</t>
  </si>
  <si>
    <t>2.2.4</t>
  </si>
  <si>
    <t>2.2.5</t>
  </si>
  <si>
    <t>2.2.6</t>
  </si>
  <si>
    <t>2.2.7</t>
  </si>
  <si>
    <t>2.2.8</t>
  </si>
  <si>
    <t>2.2.9</t>
  </si>
  <si>
    <t>2.2.12</t>
  </si>
  <si>
    <t>2.2.13</t>
  </si>
  <si>
    <t>2.2.14</t>
  </si>
  <si>
    <t>2.2.15</t>
  </si>
  <si>
    <t>2.3.1</t>
  </si>
  <si>
    <t>2.3.2</t>
  </si>
  <si>
    <t>2.3.3</t>
  </si>
  <si>
    <t>2.3.4</t>
  </si>
  <si>
    <t>2.3.5</t>
  </si>
  <si>
    <t>2.3.6</t>
  </si>
  <si>
    <t>2.3.7</t>
  </si>
  <si>
    <t>2.3.8</t>
  </si>
  <si>
    <t>2.3.9</t>
  </si>
  <si>
    <t>2.3.14</t>
  </si>
  <si>
    <t>2.3.15</t>
  </si>
  <si>
    <t>2.3.16</t>
  </si>
  <si>
    <t>2.4.1</t>
  </si>
  <si>
    <t>2.4.2</t>
  </si>
  <si>
    <t>2.4.3</t>
  </si>
  <si>
    <t>2.4.4</t>
  </si>
  <si>
    <t>Lieferung und Einbau einer Funk-Antenne für das Funkgerät aus Pos. 2.5.2</t>
  </si>
  <si>
    <t xml:space="preserve">feuerwehrtechnischer Aufbau </t>
  </si>
  <si>
    <t>2.1.1</t>
  </si>
  <si>
    <t>2.1.2</t>
  </si>
  <si>
    <t>2.1.3</t>
  </si>
  <si>
    <t>2.1.4</t>
  </si>
  <si>
    <t>2.1.5</t>
  </si>
  <si>
    <t>2.2.16</t>
  </si>
  <si>
    <t>2.2.17</t>
  </si>
  <si>
    <t>2.6.6</t>
  </si>
  <si>
    <t>2.6.7</t>
  </si>
  <si>
    <t>2.6.8</t>
  </si>
  <si>
    <t>2.6.9</t>
  </si>
  <si>
    <t>2.6.10</t>
  </si>
  <si>
    <t>2.6.11</t>
  </si>
  <si>
    <t>2.6.12</t>
  </si>
  <si>
    <t>2.6.13</t>
  </si>
  <si>
    <t>2.6.14</t>
  </si>
  <si>
    <t>2.6.15</t>
  </si>
  <si>
    <t>2.6.16</t>
  </si>
  <si>
    <t>2.6.17</t>
  </si>
  <si>
    <t>2.7.7</t>
  </si>
  <si>
    <t>2.7.8</t>
  </si>
  <si>
    <t>2.7.9</t>
  </si>
  <si>
    <t>2.7.10</t>
  </si>
  <si>
    <t>2.7.11</t>
  </si>
  <si>
    <t>2.8</t>
  </si>
  <si>
    <t>2.8.1</t>
  </si>
  <si>
    <t>2.8.2</t>
  </si>
  <si>
    <t>2.8.3</t>
  </si>
  <si>
    <t>2.8.4</t>
  </si>
  <si>
    <t>2.8.5</t>
  </si>
  <si>
    <t>2.8.6</t>
  </si>
  <si>
    <t>2.8.7</t>
  </si>
  <si>
    <t>2.8.8</t>
  </si>
  <si>
    <t>2.8.9</t>
  </si>
  <si>
    <t>2.8.10</t>
  </si>
  <si>
    <t>2.8.11</t>
  </si>
  <si>
    <t>2.8.12</t>
  </si>
  <si>
    <t>2.8.13</t>
  </si>
  <si>
    <t>2.9</t>
  </si>
  <si>
    <t>2.9.1</t>
  </si>
  <si>
    <t>2.9.2</t>
  </si>
  <si>
    <t>2.9.3</t>
  </si>
  <si>
    <t>2.10</t>
  </si>
  <si>
    <t>2.10.1</t>
  </si>
  <si>
    <t>2.10.2</t>
  </si>
  <si>
    <t>2.10.3</t>
  </si>
  <si>
    <t>2.10.4</t>
  </si>
  <si>
    <t>2.10.5</t>
  </si>
  <si>
    <t>2.10.6</t>
  </si>
  <si>
    <t>2.5.9</t>
  </si>
  <si>
    <t>2.5.10</t>
  </si>
  <si>
    <t>2.5.11</t>
  </si>
  <si>
    <t>2.3.17</t>
  </si>
  <si>
    <t>2x USB-Doppel-Ladesteckdose im Mannschaftsraum</t>
  </si>
  <si>
    <t xml:space="preserve">1 Stück USB-Doppel-Ladesteckdose zwischen Fahrer- und Beifahrersitz.
</t>
  </si>
  <si>
    <r>
      <t xml:space="preserve">Lieferung und Einbau einer mind. 3,5 kW </t>
    </r>
    <r>
      <rPr>
        <b/>
        <sz val="11"/>
        <rFont val="Arial"/>
        <family val="2"/>
      </rPr>
      <t>Standheizung im 
Mannschaftsraum.</t>
    </r>
    <r>
      <rPr>
        <sz val="11"/>
        <rFont val="Arial"/>
        <family val="2"/>
      </rPr>
      <t xml:space="preserve">
</t>
    </r>
  </si>
  <si>
    <t>Funk und Elektrik:</t>
  </si>
  <si>
    <t>2.5.12</t>
  </si>
  <si>
    <t>2.5.13</t>
  </si>
  <si>
    <t>2.5.14</t>
  </si>
  <si>
    <t>2.5.15</t>
  </si>
  <si>
    <t>2.5.16</t>
  </si>
  <si>
    <r>
      <rPr>
        <b/>
        <sz val="11"/>
        <rFont val="Arial"/>
        <family val="2"/>
      </rPr>
      <t>Lieferung und Einbau von 3 Lautstärkeregelbaren Funklautsprechern</t>
    </r>
    <r>
      <rPr>
        <sz val="11"/>
        <rFont val="Arial"/>
        <family val="2"/>
      </rPr>
      <t xml:space="preserve"> (1x Fahrhaus, 1x Mannschaftsraum, 1x Pumpenbedienstand)</t>
    </r>
  </si>
  <si>
    <r>
      <rPr>
        <b/>
        <sz val="11"/>
        <rFont val="Arial"/>
        <family val="2"/>
      </rPr>
      <t>2x Doppel - USB Ladedose im Mannschaftsraum</t>
    </r>
    <r>
      <rPr>
        <sz val="11"/>
        <rFont val="Arial"/>
        <family val="2"/>
      </rPr>
      <t xml:space="preserve"> 
Der Mannschaftsraum wird mit einer doppelten USB Ladesteckdose (je 5 V / 2 A) ausgestattet.</t>
    </r>
  </si>
  <si>
    <r>
      <rPr>
        <b/>
        <sz val="11"/>
        <rFont val="Arial"/>
        <family val="2"/>
      </rPr>
      <t>1x Doppel - USB Ladedose im Fahrerhaus</t>
    </r>
    <r>
      <rPr>
        <sz val="11"/>
        <rFont val="Arial"/>
        <family val="2"/>
      </rPr>
      <t xml:space="preserve"> 
Das Fahrerhaus wird mit einer doppelten USB Ladesteckdose (je 5 V / 2 A) ausgestattet.</t>
    </r>
  </si>
  <si>
    <t>2.5.17</t>
  </si>
  <si>
    <r>
      <rPr>
        <b/>
        <sz val="11"/>
        <rFont val="Arial"/>
        <family val="2"/>
      </rPr>
      <t>Elektrischer Batteriehauptschalter</t>
    </r>
    <r>
      <rPr>
        <sz val="11"/>
        <rFont val="Arial"/>
        <family val="2"/>
      </rPr>
      <t xml:space="preserve"> 
Zur einfachen Aktivierung bzw. Abschaltung der Aufbauelektrik wird ein mit dem Zündschloss geschalteter, elektrischer Batteriehauptschalter montiert.</t>
    </r>
  </si>
  <si>
    <r>
      <rPr>
        <b/>
        <sz val="11"/>
        <rFont val="Arial"/>
        <family val="2"/>
      </rPr>
      <t>Sicherungsautomaten</t>
    </r>
    <r>
      <rPr>
        <sz val="11"/>
        <rFont val="Arial"/>
        <family val="2"/>
      </rPr>
      <t xml:space="preserve">
Die Stecksicherungen in den Sicherungskästen der Aufbauelektrik sind als Sicherungsautomaten (5A - 30A) mit thermischer Abschaltfunktion ausgeführt. Dadurch kann auf das Mitführen von Reservesicherungen verschiedenster Stromstärken verzichtet werden.</t>
    </r>
  </si>
  <si>
    <r>
      <rPr>
        <b/>
        <sz val="11"/>
        <rFont val="Arial"/>
        <family val="2"/>
      </rPr>
      <t>Batterieüberwachung</t>
    </r>
    <r>
      <rPr>
        <sz val="11"/>
        <rFont val="Arial"/>
        <family val="2"/>
      </rPr>
      <t xml:space="preserve"> 
Das Fahrgestell-Batteriepaket wird mit einem Sensor ausgestattet, welcher zur Überwachung von Lade-, Gesundheits- und Funktionszustand dient. Die Anzeige der übermittelten Daten erfolgt am Display im Fahrerhaus.</t>
    </r>
  </si>
  <si>
    <r>
      <rPr>
        <b/>
        <sz val="11"/>
        <rFont val="Arial"/>
        <family val="2"/>
      </rPr>
      <t>Batterieladegerät</t>
    </r>
    <r>
      <rPr>
        <sz val="11"/>
        <rFont val="Arial"/>
        <family val="2"/>
      </rPr>
      <t xml:space="preserve"> 
Zur Ladeerhaltung der 2 x 12 V Fahrgestellbatterien wird ein 24 V Batterieladegerät des</t>
    </r>
    <r>
      <rPr>
        <b/>
        <sz val="11"/>
        <rFont val="Arial"/>
        <family val="2"/>
      </rPr>
      <t xml:space="preserve"> Fabrikates LEAB, Modell Champ 2420 pro oder vergleichbar</t>
    </r>
    <r>
      <rPr>
        <sz val="11"/>
        <rFont val="Arial"/>
        <family val="2"/>
      </rPr>
      <t>, welches mit drei unterschiedlichen Ladekennlinien arbeitet und mit einem Temperatursensor ausgestattet ist, verbaut und mit der 230 V Einspeisung des Fahrzeuges verbunden.</t>
    </r>
  </si>
  <si>
    <r>
      <rPr>
        <b/>
        <sz val="11"/>
        <rFont val="Arial"/>
        <family val="2"/>
      </rPr>
      <t>Generatorschnittstelle im GR 1/2</t>
    </r>
    <r>
      <rPr>
        <sz val="11"/>
        <rFont val="Arial"/>
        <family val="2"/>
      </rPr>
      <t xml:space="preserve"> 
Zur Ladeerhaltung eines tragbaren Generators mit eigener Batterie und Fire-CAN Elektrik / Elektronik, wird im Geräte- oder Gerätetiefraum links oder rechts vorne (GR bzw. GRT 1 oder 2) ein Laderegler für die Generatorbatterie montiert. Details zum Generatortyp (Rosenbauer, Eisemann, Geko, etc.) und, wenn vom Hersteller vorgegeben, zum notwendigen Laderegler werden im Zuge des Auftragsklärungsgespräches fixiert.</t>
    </r>
  </si>
  <si>
    <r>
      <rPr>
        <b/>
        <sz val="11"/>
        <rFont val="Arial"/>
        <family val="2"/>
      </rPr>
      <t>Fernstartfunktion für Generator</t>
    </r>
    <r>
      <rPr>
        <sz val="11"/>
        <rFont val="Arial"/>
        <family val="2"/>
      </rPr>
      <t xml:space="preserve"> </t>
    </r>
    <r>
      <rPr>
        <b/>
        <sz val="11"/>
        <rFont val="Arial"/>
        <family val="2"/>
      </rPr>
      <t xml:space="preserve">inkl. Startunterbrechung </t>
    </r>
    <r>
      <rPr>
        <sz val="11"/>
        <rFont val="Arial"/>
        <family val="2"/>
      </rPr>
      <t xml:space="preserve">
Ein mit der Option Fernstart- / stopp ausgestatteter Generator kann in ausgeschwenktem Zustand am Pumpenarmaturenbrett aus in und außer Betrieb genommen werden.</t>
    </r>
  </si>
  <si>
    <r>
      <rPr>
        <b/>
        <sz val="11"/>
        <rFont val="Arial"/>
        <family val="2"/>
      </rPr>
      <t xml:space="preserve">230 V und Drucklufteinspeisung RETTBOX-AIR </t>
    </r>
    <r>
      <rPr>
        <sz val="11"/>
        <rFont val="Arial"/>
        <family val="2"/>
      </rPr>
      <t xml:space="preserve"> 
Zur Stromversorgung diverser im Fahrzeug installierter Ladegeräte und zur Druckluftversorgung des Fahrgestells wird in der Energieleiste eine mehrpolige 230 V Rettbox-Air - Steckdose inklusive Drucklufteinspeisung, einer Kontrolllampe für die Spannungsversorgung und einem selbst schließenden Schiebedeckel eingebaut, sowie ein Fehlerstrom-Schutzschalter installiert. Beim Starten des Fahrzeugs wird die Kupplungsdose automatisch durch einen Hubmagneten ausgeworfen und der selbstschließende Deckel schützt das System während des Einsatzes gegen äußere Umwelteinflüsse. </t>
    </r>
    <r>
      <rPr>
        <b/>
        <sz val="11"/>
        <rFont val="Arial"/>
        <family val="2"/>
      </rPr>
      <t>Der Gegenstecker mit 5 m Anschlusskabel und Schuko - Stecker wird lose beigegeben</t>
    </r>
    <r>
      <rPr>
        <sz val="11"/>
        <rFont val="Arial"/>
        <family val="2"/>
      </rPr>
      <t>. Die Anzeige und Überwachung bei angesteckter Versorgung erfolgt über das Frontdisplay.</t>
    </r>
  </si>
  <si>
    <r>
      <rPr>
        <b/>
        <sz val="11"/>
        <rFont val="Arial"/>
        <family val="2"/>
      </rPr>
      <t>Grüne LED bei Einspeissteckdose</t>
    </r>
    <r>
      <rPr>
        <sz val="11"/>
        <rFont val="Arial"/>
        <family val="2"/>
      </rPr>
      <t xml:space="preserve"> 
Eine im Bereich der Einspeissteckdose montierte grüne LED Leuchte signalisiert aktive Stromeinspeisung in das Fahrzeug, da die Messung nach dem Fahrzeug Fehlerstrom - Schutzschalter erfolgt.</t>
    </r>
  </si>
  <si>
    <t>2.5.18</t>
  </si>
  <si>
    <t>2.5.19</t>
  </si>
  <si>
    <t>2.5.20</t>
  </si>
  <si>
    <t>2.5.21</t>
  </si>
  <si>
    <r>
      <rPr>
        <b/>
        <sz val="11"/>
        <rFont val="Arial"/>
        <family val="2"/>
      </rPr>
      <t>Shutter - Rückfahrkamera auf Frontdisplay</t>
    </r>
    <r>
      <rPr>
        <sz val="11"/>
        <rFont val="Arial"/>
        <family val="2"/>
      </rPr>
      <t xml:space="preserve"> 
Am Aufbaudach mittig im Heck des Fahrzeuges ist eine gemäß Schutzgrad IP69K wasserdichte Rückfahrkamera mit Verschlusskappe und einer Auflösung von 728 x 488 Pixel, Infrarot LEDs, integriertem Mikrofon und Heizung installiert. Die Bilddarstellung im Fahrerhaus erfolgt am Frontdisplay.</t>
    </r>
  </si>
  <si>
    <r>
      <rPr>
        <b/>
        <sz val="11"/>
        <rFont val="Arial"/>
        <family val="2"/>
      </rPr>
      <t>Lautsprecher für Rückfahrkamera</t>
    </r>
    <r>
      <rPr>
        <sz val="11"/>
        <rFont val="Arial"/>
        <family val="2"/>
      </rPr>
      <t xml:space="preserve"> 
Bei Bilddarstellung der Rückfahrkamera am Frontdisplay wird zur ergänzenden Audioübertragung des in der Heckkamera integrierten Mikrofons im Bereich zwischen Fahrer und Beifahrersitz ein regelbarer Lautsprecher mit integriertem Verstärker montiert.</t>
    </r>
  </si>
  <si>
    <r>
      <rPr>
        <b/>
        <sz val="11"/>
        <rFont val="Arial"/>
        <family val="2"/>
      </rPr>
      <t xml:space="preserve">Zwei regelbare Radiolautsprecher im Mannschaftsraum </t>
    </r>
    <r>
      <rPr>
        <sz val="11"/>
        <rFont val="Arial"/>
        <family val="2"/>
      </rPr>
      <t xml:space="preserve">
Im Mannschaftsraum werden zwei regelbare und über einen rastendenden Schalter abschaltbare 20 W Radio - Lautsprecher installiert.</t>
    </r>
  </si>
  <si>
    <t>Automatische Stummschaltung für Radio bei Funkeingang</t>
  </si>
  <si>
    <t>2.6.18</t>
  </si>
  <si>
    <t>2.6.19</t>
  </si>
  <si>
    <r>
      <rPr>
        <b/>
        <sz val="11"/>
        <rFont val="Arial"/>
        <family val="2"/>
      </rPr>
      <t xml:space="preserve">Der Löschwasserbehälter </t>
    </r>
    <r>
      <rPr>
        <sz val="11"/>
        <rFont val="Arial"/>
        <family val="2"/>
      </rPr>
      <t xml:space="preserve">hat ein Volumen von mind. </t>
    </r>
    <r>
      <rPr>
        <b/>
        <sz val="11"/>
        <rFont val="Arial"/>
        <family val="2"/>
      </rPr>
      <t>1600l</t>
    </r>
    <r>
      <rPr>
        <sz val="11"/>
        <rFont val="Arial"/>
        <family val="2"/>
      </rPr>
      <t>. Die maximal nutzbare Löschwassermenge [LWM] ist anzugeben. (DIN EN 1846-3 beachten). GfK-Tanks sind nicht zulässig. 
Lagerungen bzw. Befestigungen mittels Spannbänder sind nicht zulässig. 
Die E-DIN 14502 ist vollumfänglich anzuwenden (Kat.5) =&gt; Keine Einschränkungen im Dachbereich (Aufbau)</t>
    </r>
  </si>
  <si>
    <t xml:space="preserve">Der Aufbau ist für eine hohe Lebensdauer und bessere 
Verwindungsfähigkeit bei Geländefahrten auf einem  
separaten Hilfsrahmen zu moniteren. Dieser ist im 
Bereich des originalen Fahrgestellfahrerhauses mit  
einem speziellen Federpaket elastisch mit dem 
Fahrgestellrahmen zu verbinden. Die angebotene  
Ausführung ist unter Bemerkungen oder ggf. auf einer 
gesonderten Anlage zweifelsfrei zu beschreiben und bildlich
darzustellen.
</t>
  </si>
  <si>
    <t>Klimaanlage für das Fahrerhaus</t>
  </si>
  <si>
    <t>LF 10</t>
  </si>
  <si>
    <t>nach DIN 14530-5</t>
  </si>
  <si>
    <t>Fahrgestell für ein Löschgruppenfahrzeug LF 10</t>
  </si>
  <si>
    <t xml:space="preserve">Löschgruppenfahrzeug </t>
  </si>
  <si>
    <t>Gemeinde Markersdorf</t>
  </si>
  <si>
    <r>
      <t xml:space="preserve">Es sind </t>
    </r>
    <r>
      <rPr>
        <b/>
        <sz val="11"/>
        <rFont val="Arial"/>
        <family val="2"/>
      </rPr>
      <t>2 Sitzbänke mit Stauraum</t>
    </r>
    <r>
      <rPr>
        <sz val="11"/>
        <rFont val="Arial"/>
        <family val="2"/>
      </rPr>
      <t xml:space="preserve"> unter den Sitzen zu verbauen. 
</t>
    </r>
    <r>
      <rPr>
        <b/>
        <sz val="11"/>
        <rFont val="Arial"/>
        <family val="2"/>
      </rPr>
      <t xml:space="preserve">
3 Sitze entgegen Fahrtrichtung</t>
    </r>
    <r>
      <rPr>
        <sz val="11"/>
        <rFont val="Arial"/>
        <family val="2"/>
      </rPr>
      <t xml:space="preserve">, die beiden äußeren mit 
Halterungen für Pressluftatmer
</t>
    </r>
    <r>
      <rPr>
        <b/>
        <sz val="11"/>
        <rFont val="Arial"/>
        <family val="2"/>
      </rPr>
      <t>4 Sitze in Fahrtrichtung</t>
    </r>
    <r>
      <rPr>
        <sz val="11"/>
        <rFont val="Arial"/>
        <family val="2"/>
      </rPr>
      <t xml:space="preserve">, die beiden inneren mit Halterung
für  Pressluftatmer. Die PA-Halterungen in Fahrtrichtung müssen über die Feststellbremse gekoppelt werden.
Die Pressluftatmerhalterungen müssen  auf einfache Weise auf sämtliche Flaschensysteme schnell einstellbar sein.
Die Atemanschlüsse (Masken) sind im Mannschaftsraum in Halterungen über den PA-Sitzen zu verlasten, zb. über Kopfstütze.
Alle Sitze im Mannschaftsraum sind mit Dreipunkt-Automatik-Sicherheitsgurten in Signalfarbe ausgerüstet.
Die Sitze in der Mannschaftskabine sind aus 
geschäumtem Kunststoff körpergerecht nach den neusten 
arbeitsergonomischen Kenntnissen zu gestalten. Die einzelnen Sitzkissen müssen werkzeuglos austauschbar sein. 
</t>
    </r>
  </si>
  <si>
    <t xml:space="preserve">Einbau des beigestellten Digitalfunkgeräts: Sepura
</t>
  </si>
  <si>
    <r>
      <rPr>
        <b/>
        <sz val="11"/>
        <rFont val="Arial"/>
        <family val="2"/>
      </rPr>
      <t>Konturmarkierung</t>
    </r>
    <r>
      <rPr>
        <sz val="11"/>
        <rFont val="Arial"/>
        <family val="2"/>
      </rPr>
      <t xml:space="preserve"> reflektierend nach StVZO Deutschland, 
Farbe weiss.
</t>
    </r>
  </si>
  <si>
    <r>
      <rPr>
        <b/>
        <sz val="11"/>
        <rFont val="Arial"/>
        <family val="2"/>
      </rPr>
      <t>Funkrufname</t>
    </r>
    <r>
      <rPr>
        <sz val="11"/>
        <rFont val="Arial"/>
        <family val="2"/>
      </rPr>
      <t xml:space="preserve"> vorne und hinten in Scotchlite Folie oder vergleichbar reflektierend weiß .
</t>
    </r>
  </si>
  <si>
    <r>
      <rPr>
        <b/>
        <sz val="11"/>
        <rFont val="Arial"/>
        <family val="2"/>
      </rPr>
      <t>Sicherheitskennzeichnung</t>
    </r>
    <r>
      <rPr>
        <sz val="11"/>
        <rFont val="Arial"/>
        <family val="2"/>
      </rPr>
      <t xml:space="preserve"> rechts und licks </t>
    </r>
    <r>
      <rPr>
        <b/>
        <sz val="11"/>
        <rFont val="Arial"/>
        <family val="2"/>
      </rPr>
      <t>am Heck</t>
    </r>
    <r>
      <rPr>
        <sz val="11"/>
        <rFont val="Arial"/>
        <family val="2"/>
      </rPr>
      <t xml:space="preserve"> - Farbe gelb/rot.
</t>
    </r>
  </si>
  <si>
    <t xml:space="preserve">Eine ganztägige Verpflegung (Frühstück/Mittag/Abendessen), mit Getränken ist für alle Veranstaltungen (Pos 2.7.1 - 2.7.3) einzukalkulieren. Falls Übenachtungen erforderlich sind muss für jeden Kamerad ein Einzelzimmer zur Verfügung stehen (inkl. Frühstück und Abendessen).
Bei einer einfachen Fahrtstrecke von mehr als 200Km ist für alle Veranstaltungen aus Pos. 2.7.1 - 2.7.3 eine Übernachtung zu berücksichtigen. </t>
  </si>
  <si>
    <t>Gr. 1</t>
  </si>
  <si>
    <t xml:space="preserve">SCHUTZKLEIDUNG UND SCHUTZGERÄT </t>
  </si>
  <si>
    <t>Lungenautomat PSS AE-Überdruck</t>
  </si>
  <si>
    <t>DRÄGER Atemluft-Stahlflasche 6 Ltr. / 300 bar mit AS/RFID</t>
  </si>
  <si>
    <t>DRÄGER Kombinationsfilter 1140 Standard A2B2E2K2HG-P3 Normaldruck</t>
  </si>
  <si>
    <t>Atemschutz-Überwachungstafel Regis 300</t>
  </si>
  <si>
    <t>Gr. 2</t>
  </si>
  <si>
    <t>LÖSCHGERÄT</t>
  </si>
  <si>
    <t>Gr. 3</t>
  </si>
  <si>
    <t>SCHLÄUCHE, ARMATUREN UND ZUBEHÖR</t>
  </si>
  <si>
    <t>Löschtechnische Einrichtung zur schnellen Wasserabgabe:</t>
  </si>
  <si>
    <t>Hohlstrahlrohr nach EN C-Kupplung 40-130-235 l/min.</t>
  </si>
  <si>
    <t>Gr. 4</t>
  </si>
  <si>
    <t>RETTUNGSGERÄTE</t>
  </si>
  <si>
    <t>Feuerwehrleine/Fangleine FL 30-K 30 m lang Typ F nach DIN14920-2020-11</t>
  </si>
  <si>
    <t>Gr. 5</t>
  </si>
  <si>
    <t xml:space="preserve">SANITÄTS- UND WIEDERBELEBUNGSGERÄT </t>
  </si>
  <si>
    <t>Schutzhülle für Krankenhaus-/Wolldecke</t>
  </si>
  <si>
    <t>Gr. 6</t>
  </si>
  <si>
    <t xml:space="preserve">BELEUCHTUNGS-, SIGNAL- UND FERNMELDEGERÄT </t>
  </si>
  <si>
    <t>Euro-Blitz Compact LED Batterie-Leuchte Fabr. Horizont</t>
  </si>
  <si>
    <t>Blockbatterie 6V Konstant</t>
  </si>
  <si>
    <t xml:space="preserve">Trockenbatterie Baby, C, R14 </t>
  </si>
  <si>
    <t>Funkgeräte erhalten Sie von uns je nach örtlicher Begebenheit auf Anfrage</t>
  </si>
  <si>
    <t xml:space="preserve">Scheinwerfer-Aufnahmebrücke </t>
  </si>
  <si>
    <t>Gr. 7</t>
  </si>
  <si>
    <t>ARBEITSGERÄT</t>
  </si>
  <si>
    <t>Ersatzkette für Motorsäge 40 cm</t>
  </si>
  <si>
    <t>Fäll- und Spaltkeil Aluminium</t>
  </si>
  <si>
    <t>Gr. 8</t>
  </si>
  <si>
    <t xml:space="preserve">HANDWERKZEUG UND MESSGERÄT </t>
  </si>
  <si>
    <t>Gr. 9</t>
  </si>
  <si>
    <t>SONDERGERÄT</t>
  </si>
  <si>
    <t>Weithalsbehälter 20 Ltr. für Bindemittel</t>
  </si>
  <si>
    <t xml:space="preserve">Doppelkanister 5 Ltr. / 2,5 Ltr.  </t>
  </si>
  <si>
    <t>Auspuffanlage nach Vorgabe des Aufbauherstellers mit Endrohr für Abgasschlauch nach DIN. Abgangseite linksseitig bis kurz vor Hinterachse.</t>
  </si>
  <si>
    <t>Passend zu Atemanschluss 4x</t>
  </si>
  <si>
    <t>1x L und 1xXL</t>
  </si>
  <si>
    <t>2x vorhanden</t>
  </si>
  <si>
    <t>1x vorhanden</t>
  </si>
  <si>
    <t>Schlauchtragekorb B klappbar Neue DIN 14827-1 für 2 B-Schläuche</t>
  </si>
  <si>
    <t>Kugelhahn-Verteiler C/DCD DIN 14345</t>
  </si>
  <si>
    <t>Hohlstrahlrohr D nach EN 50-100 l/min</t>
  </si>
  <si>
    <t>Löschrucksack mit Befülleinrichtung 19 Liter Fassungsvermögen</t>
  </si>
  <si>
    <t>Folienabsperrband mit Abrollbox</t>
  </si>
  <si>
    <t>Flachsauger Storz A</t>
  </si>
  <si>
    <t>Staubrett Bieber</t>
  </si>
  <si>
    <t>Wathose DIN EN ISO 20345 Ausführung S5</t>
  </si>
  <si>
    <t>Funktionskennzeichnungsweste gelb Chief spezial, inkl. Rückenschild silber "Einsatzleiter"</t>
  </si>
  <si>
    <t>Faltsignal ähnlich Zeichen 101 nach StVO</t>
  </si>
  <si>
    <t>Metall-Kraftstoff-Kanister 5 Liter (leer)</t>
  </si>
  <si>
    <t>2</t>
  </si>
  <si>
    <t>2.7.12</t>
  </si>
  <si>
    <t>Zur Lagerung eines C-Schlauchpaket, C-Schlauch 20 Meter mit angekuppelten C-Strahlrohr ist eine Halterung vorzusehen</t>
  </si>
  <si>
    <t>Dräger PSS 5000 Pressluftatmer Grundgerät</t>
  </si>
  <si>
    <t>4</t>
  </si>
  <si>
    <t xml:space="preserve">Schnittschutz-Latzhose EN 381 Form C für Motorsägenführer </t>
  </si>
  <si>
    <t xml:space="preserve">Hydrantenstandrohr 2xB DIN 14375 DN 80  </t>
  </si>
  <si>
    <t xml:space="preserve">Systemtrenner Schott B-FW F2 nach DIN 14346 kurze Ausführung </t>
  </si>
  <si>
    <t>4.8</t>
  </si>
  <si>
    <t>4.9</t>
  </si>
  <si>
    <t>4.10</t>
  </si>
  <si>
    <t>Feuerwehr-Mehrzweckbeutel DIN 14922</t>
  </si>
  <si>
    <t>4.11</t>
  </si>
  <si>
    <t>Schulter-Tragegurt mit Schnalle und Notlöseeinrichtung 250 N</t>
  </si>
  <si>
    <t>4.12</t>
  </si>
  <si>
    <t>4.13</t>
  </si>
  <si>
    <r>
      <rPr>
        <b/>
        <sz val="11"/>
        <rFont val="Arial"/>
        <family val="2"/>
      </rPr>
      <t xml:space="preserve">Halligan-Tool 770 mm </t>
    </r>
    <r>
      <rPr>
        <sz val="11"/>
        <rFont val="Arial"/>
        <family val="2"/>
      </rPr>
      <t>Standard-Klaue, multifunkt. Hebel-/Brechwerkzeug</t>
    </r>
  </si>
  <si>
    <t>Tragedose FPS-Box aus Kunststoff</t>
  </si>
  <si>
    <t>Dräger UCF® FireVista Wärmebildkamera mit Kfz Ladegerät</t>
  </si>
  <si>
    <t>Einbau 4 Stück Ladegerät für Handscheinwerfer 
Der Einbau von Ladegeräten für Handscheinwerfer erfolgt an geeigneter Stelle im Fahrerhaus bzw. im Aufbau. Die genaue, auftragsbezogenene Einbauposition ist im jeweiligen Beladeplan angeführt oder wird bei der Einbaubesprechung vereinbart.</t>
  </si>
  <si>
    <t>2.2.18</t>
  </si>
  <si>
    <t>Beschaffung für Kübelspritze</t>
  </si>
  <si>
    <t xml:space="preserve"> 3.1</t>
  </si>
  <si>
    <t xml:space="preserve"> 3.1.1</t>
  </si>
  <si>
    <t xml:space="preserve"> 3.1.2</t>
  </si>
  <si>
    <t xml:space="preserve"> 3.1.3</t>
  </si>
  <si>
    <t xml:space="preserve"> 3.1.4</t>
  </si>
  <si>
    <t xml:space="preserve"> 3.1.5</t>
  </si>
  <si>
    <t xml:space="preserve"> 3.1.6</t>
  </si>
  <si>
    <t xml:space="preserve"> 3.1.7</t>
  </si>
  <si>
    <t xml:space="preserve"> 3.1.8</t>
  </si>
  <si>
    <t xml:space="preserve"> 3.1.9</t>
  </si>
  <si>
    <t xml:space="preserve"> 3.1.10</t>
  </si>
  <si>
    <t xml:space="preserve"> 3.1.11</t>
  </si>
  <si>
    <t xml:space="preserve"> 3.2.1</t>
  </si>
  <si>
    <t xml:space="preserve"> 3.2.2</t>
  </si>
  <si>
    <t xml:space="preserve"> 3.2</t>
  </si>
  <si>
    <t xml:space="preserve"> 3.2.3</t>
  </si>
  <si>
    <t xml:space="preserve"> 3.2.4</t>
  </si>
  <si>
    <t xml:space="preserve"> 3.2.5</t>
  </si>
  <si>
    <t xml:space="preserve"> 3.2.6</t>
  </si>
  <si>
    <t xml:space="preserve"> 3.2.7</t>
  </si>
  <si>
    <t xml:space="preserve"> 3.2.8</t>
  </si>
  <si>
    <t xml:space="preserve"> 3.3</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</si>
  <si>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</si>
  <si>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</si>
  <si>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</si>
  <si>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</si>
  <si>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</si>
  <si>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</si>
  <si>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</si>
  <si>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</si>
  <si>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</si>
  <si>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</si>
  <si>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3.3.11</t>
  </si>
  <si>
    <t xml:space="preserve"> 3.3.12</t>
  </si>
  <si>
    <t xml:space="preserve"> 3.3.13</t>
  </si>
  <si>
    <t xml:space="preserve"> 3.3.14</t>
  </si>
  <si>
    <t xml:space="preserve"> 3.3.15</t>
  </si>
  <si>
    <t xml:space="preserve"> 3.3.16</t>
  </si>
  <si>
    <t xml:space="preserve"> 3.3.17</t>
  </si>
  <si>
    <t xml:space="preserve"> 3.3.18</t>
  </si>
  <si>
    <t xml:space="preserve"> 3.3.19</t>
  </si>
  <si>
    <t xml:space="preserve"> 3.3.20</t>
  </si>
  <si>
    <t xml:space="preserve"> 3.3.21</t>
  </si>
  <si>
    <t xml:space="preserve"> 3.3.22</t>
  </si>
  <si>
    <t xml:space="preserve"> 3.3.23</t>
  </si>
  <si>
    <t xml:space="preserve"> 3.3.24</t>
  </si>
  <si>
    <t xml:space="preserve"> 3.3.25</t>
  </si>
  <si>
    <t xml:space="preserve"> 3.3.26</t>
  </si>
  <si>
    <t xml:space="preserve"> 3.3.27</t>
  </si>
  <si>
    <t xml:space="preserve"> 3.3.28</t>
  </si>
  <si>
    <t xml:space="preserve"> 3.3.29</t>
  </si>
  <si>
    <t xml:space="preserve"> 3.3.30</t>
  </si>
  <si>
    <t xml:space="preserve"> 3.4</t>
  </si>
  <si>
    <t xml:space="preserve"> 3.4.1</t>
  </si>
  <si>
    <t xml:space="preserve"> 3.4.2</t>
  </si>
  <si>
    <t xml:space="preserve"> 3.4.3</t>
  </si>
  <si>
    <t xml:space="preserve"> 3.4.4</t>
  </si>
  <si>
    <t xml:space="preserve"> 3.4.5</t>
  </si>
  <si>
    <t xml:space="preserve"> 3.4.6</t>
  </si>
  <si>
    <t xml:space="preserve"> 3.5</t>
  </si>
  <si>
    <t xml:space="preserve"> 3.5.1</t>
  </si>
  <si>
    <t xml:space="preserve"> 3.5.2</t>
  </si>
  <si>
    <t xml:space="preserve"> 3.5.3</t>
  </si>
  <si>
    <t xml:space="preserve"> 3.5.4</t>
  </si>
  <si>
    <t xml:space="preserve"> 3.5.5</t>
  </si>
  <si>
    <t xml:space="preserve"> 3.5.6</t>
  </si>
  <si>
    <t xml:space="preserve"> 3.5.7</t>
  </si>
  <si>
    <t xml:space="preserve"> 3.6</t>
  </si>
  <si>
    <t xml:space="preserve"> 3.6.1</t>
  </si>
  <si>
    <t xml:space="preserve"> 3.6.2</t>
  </si>
  <si>
    <t xml:space="preserve"> 3.6.3</t>
  </si>
  <si>
    <t xml:space="preserve"> 3.6.4</t>
  </si>
  <si>
    <t xml:space="preserve"> 3.6.5</t>
  </si>
  <si>
    <t xml:space="preserve"> 3.6.6</t>
  </si>
  <si>
    <t xml:space="preserve"> 3.6.7</t>
  </si>
  <si>
    <t xml:space="preserve"> 3.6.8</t>
  </si>
  <si>
    <t xml:space="preserve"> 3.6.9</t>
  </si>
  <si>
    <t xml:space="preserve"> 3.6.10</t>
  </si>
  <si>
    <t xml:space="preserve"> 3.6.11</t>
  </si>
  <si>
    <t xml:space="preserve"> 3.6.12</t>
  </si>
  <si>
    <t xml:space="preserve"> 3.6.13</t>
  </si>
  <si>
    <t xml:space="preserve"> 3.6.14</t>
  </si>
  <si>
    <t xml:space="preserve"> 3.6.15</t>
  </si>
  <si>
    <t xml:space="preserve"> 3.6.16</t>
  </si>
  <si>
    <t xml:space="preserve"> 3.6.17</t>
  </si>
  <si>
    <t xml:space="preserve"> 3.7</t>
  </si>
  <si>
    <t xml:space="preserve"> 3.7.1</t>
  </si>
  <si>
    <t xml:space="preserve"> 3.7.2</t>
  </si>
  <si>
    <t xml:space="preserve"> 3.7.3</t>
  </si>
  <si>
    <t xml:space="preserve"> 3.7.4</t>
  </si>
  <si>
    <t xml:space="preserve"> 3.7.5</t>
  </si>
  <si>
    <t xml:space="preserve"> 3.7.6</t>
  </si>
  <si>
    <t xml:space="preserve"> 3.7.7</t>
  </si>
  <si>
    <t xml:space="preserve"> 3.7.8</t>
  </si>
  <si>
    <t xml:space="preserve"> 3.7.9</t>
  </si>
  <si>
    <t xml:space="preserve"> 3.7.10</t>
  </si>
  <si>
    <t xml:space="preserve"> 3.7.11</t>
  </si>
  <si>
    <t xml:space="preserve"> 3.7.12</t>
  </si>
  <si>
    <t xml:space="preserve"> 3.7.13</t>
  </si>
  <si>
    <t xml:space="preserve"> 3.8</t>
  </si>
  <si>
    <t xml:space="preserve"> 3.8.1</t>
  </si>
  <si>
    <t xml:space="preserve"> 3.8.2</t>
  </si>
  <si>
    <t xml:space="preserve"> 3.8.3</t>
  </si>
  <si>
    <t xml:space="preserve"> 3.8.4</t>
  </si>
  <si>
    <t xml:space="preserve"> 3.8.5</t>
  </si>
  <si>
    <t xml:space="preserve"> 3.8.6</t>
  </si>
  <si>
    <t xml:space="preserve"> 3.8.7</t>
  </si>
  <si>
    <t xml:space="preserve"> 3.8.8</t>
  </si>
  <si>
    <t xml:space="preserve"> 3.8.9</t>
  </si>
  <si>
    <t xml:space="preserve"> 3.8.10</t>
  </si>
  <si>
    <t xml:space="preserve"> 3.8.11</t>
  </si>
  <si>
    <t xml:space="preserve"> 3.8.12</t>
  </si>
  <si>
    <t xml:space="preserve"> 3.8.13</t>
  </si>
  <si>
    <t xml:space="preserve"> 3.8.14</t>
  </si>
  <si>
    <t xml:space="preserve"> 3.9</t>
  </si>
  <si>
    <t xml:space="preserve"> 3.9.1</t>
  </si>
  <si>
    <t xml:space="preserve"> 3.9.2</t>
  </si>
  <si>
    <t xml:space="preserve"> 3.9.3</t>
  </si>
  <si>
    <t xml:space="preserve"> 3.9.4</t>
  </si>
  <si>
    <t xml:space="preserve"> 3.9.5</t>
  </si>
  <si>
    <t xml:space="preserve"> 3.9.6</t>
  </si>
  <si>
    <t>Schmutzwassertauchpumpe</t>
  </si>
  <si>
    <t>In einem der Geräteräume ist ein Hygienebord vorzugsweise auf einem Auszug mit Druckluftanschluß, Seifenspender, Desinfektionsspender und Papiertuchhalter aus Edelstahl einzubauen. Weitere Ausstattung: Spiralschlauch 2m lang mit Handbrause, Spiralschlauch 2m land mit abkuppelbarer Luftpistole (SchnellSchnellkuppelsystem) Ein entsprechendes Beispiel ist in Form eines Bildes beizufügen.</t>
  </si>
  <si>
    <t xml:space="preserve"> 3.7.14</t>
  </si>
  <si>
    <t>Formteile zum Unterbauen von Fahrzeugen aus Holz. Jedes Formteil muss ein abgestuftes Unterbauen eines PKW ermöglichen. Ausführungsbeispiel: Modell StabPack. Lagerung in herausnehmbarer Transportkiste aus Leichtmetall</t>
  </si>
  <si>
    <t xml:space="preserve">      Auftraggeber:</t>
  </si>
  <si>
    <r>
      <t xml:space="preserve">Dem Angebot ist eine maßstabsgetreue </t>
    </r>
    <r>
      <rPr>
        <b/>
        <sz val="11"/>
        <rFont val="Arial"/>
        <family val="2"/>
      </rPr>
      <t>Angebotszeichnung</t>
    </r>
    <r>
      <rPr>
        <sz val="11"/>
        <rFont val="Arial"/>
        <family val="2"/>
      </rPr>
      <t xml:space="preserve"> auf 
Basis des Fahrgestells aus POS 1 mit allen relevanten Abmaßen 
beizufügen.
</t>
    </r>
    <r>
      <rPr>
        <b/>
        <sz val="11"/>
        <rFont val="Arial"/>
        <family val="2"/>
      </rPr>
      <t>Angebote ohne Angebotszeichnung können nicht gewertet werden!</t>
    </r>
    <r>
      <rPr>
        <sz val="11"/>
        <rFont val="Arial"/>
        <family val="2"/>
      </rPr>
      <t xml:space="preserve">
</t>
    </r>
  </si>
  <si>
    <t>Pos. 1</t>
  </si>
  <si>
    <t>Pos. 2</t>
  </si>
  <si>
    <r>
      <t xml:space="preserve">Die Inneneinrichtung ist in einem </t>
    </r>
    <r>
      <rPr>
        <b/>
        <sz val="11"/>
        <rFont val="Arial"/>
        <family val="2"/>
      </rPr>
      <t>Beladeplanvorschlag</t>
    </r>
    <r>
      <rPr>
        <sz val="11"/>
        <rFont val="Arial"/>
        <family val="2"/>
      </rPr>
      <t xml:space="preserve"> 
(Beladeplanzeichnung) darzustellen und dem Angebot 
beizulegen. Aus dem Beladeplanvorschlag muss die 
Unterbringung der Ausrüstungsgegenstände eindeutig 
hervorgehen. Die erforderlichen Halterungen für die 
Standardbeladung und Zusatzbeladung (Pos. 3 und 4)  
sind vorzusehen und anzubieten. Die elektrischen Aus- 
rüstungen wie Funk, Handscheinwerfer usw. sind mit  
den entsprechenden Ladehalterungen betriebsfertig einzubauen.
</t>
    </r>
    <r>
      <rPr>
        <b/>
        <sz val="11"/>
        <rFont val="Arial"/>
        <family val="2"/>
      </rPr>
      <t xml:space="preserve">Angebote ohne detaillierte Beladeplanzeichnung können nicht gewertet werden. </t>
    </r>
    <r>
      <rPr>
        <sz val="11"/>
        <rFont val="Arial"/>
        <family val="2"/>
      </rPr>
      <t xml:space="preserve">
</t>
    </r>
  </si>
  <si>
    <t>Im Tiefzug Geräteraum 2 ist ein Stromerzeuger zu lagern. Es muss die Möglichkeit bestehen den Stromerzeuger auf dem Auszug zu betreiben. Weiterhin muss ein Fremdstart vom GR7 möglich sein.  Es ist weiterhin ein Batterieladegerät inkl. Anschluss an den Stromerzeuger aus Pos. 3 zu installieren.</t>
  </si>
  <si>
    <t xml:space="preserve">Auf dem Fahrerhausdach sind blaue LED-Blitzleuchten u. in einem Dachüberbau zu montieren. Die Hochleistungs-LED Blitzmodule müssen nach vorn und zur Seite optimal abstrahlen. Die LED Blitzmodule müssen unter einer blauen Plexiglashaube geschützt verbaut werden. 
Eine Beschreibung ist zwingend als Anlage beizufügen.
</t>
  </si>
  <si>
    <t xml:space="preserve">Pos. 3 </t>
  </si>
  <si>
    <t>Standardbeladung für ein Löschgruppenfahrzeug LF 10</t>
  </si>
  <si>
    <t xml:space="preserve">Allgemein
</t>
  </si>
  <si>
    <r>
      <t xml:space="preserve">Frontlenkerfahrgestell mit zul. Gesamtgewicht von min. 14.000 kg, nach Abgasnorm EURO 6d (ohne Drehmomentreduzierung) oder höher,mit min 210 kW Motorleistung aufgrund der topographischen Gegebenheiten, Ausführung als Behördenmotor, </t>
    </r>
    <r>
      <rPr>
        <b/>
        <sz val="11"/>
        <rFont val="Arial"/>
        <family val="2"/>
      </rPr>
      <t>Radstand max 3.950 mm</t>
    </r>
    <r>
      <rPr>
        <sz val="11"/>
        <rFont val="Arial"/>
        <family val="2"/>
      </rPr>
      <t xml:space="preserve"> </t>
    </r>
  </si>
  <si>
    <r>
      <t xml:space="preserve">Die max. Fahrzeughöhe darf </t>
    </r>
    <r>
      <rPr>
        <b/>
        <sz val="11"/>
        <rFont val="Arial"/>
        <family val="2"/>
      </rPr>
      <t>3.300</t>
    </r>
    <r>
      <rPr>
        <sz val="11"/>
        <rFont val="Arial"/>
        <family val="2"/>
      </rPr>
      <t xml:space="preserve"> mm nicht überschreiten.</t>
    </r>
  </si>
  <si>
    <r>
      <t xml:space="preserve">Fahrgestell:  …….… (mind. 2 </t>
    </r>
    <r>
      <rPr>
        <b/>
        <sz val="11"/>
        <rFont val="Arial"/>
        <family val="2"/>
      </rPr>
      <t>Jahre</t>
    </r>
    <r>
      <rPr>
        <sz val="11"/>
        <rFont val="Arial"/>
        <family val="2"/>
      </rPr>
      <t xml:space="preserve">, max. 25.000 km)
</t>
    </r>
  </si>
  <si>
    <r>
      <t xml:space="preserve">Motor         .….….….(mind. </t>
    </r>
    <r>
      <rPr>
        <b/>
        <sz val="11"/>
        <rFont val="Arial"/>
        <family val="2"/>
      </rPr>
      <t>2 Jahre</t>
    </r>
    <r>
      <rPr>
        <sz val="11"/>
        <rFont val="Arial"/>
        <family val="2"/>
      </rPr>
      <t xml:space="preserve">, max. 25.000 km)
</t>
    </r>
  </si>
  <si>
    <r>
      <t xml:space="preserve">Getriebe  ………...…(mind. </t>
    </r>
    <r>
      <rPr>
        <b/>
        <sz val="11"/>
        <rFont val="Arial"/>
        <family val="2"/>
      </rPr>
      <t>2 Jahre</t>
    </r>
    <r>
      <rPr>
        <sz val="11"/>
        <rFont val="Arial"/>
        <family val="2"/>
      </rPr>
      <t xml:space="preserve">, max. 25.000 km)
</t>
    </r>
  </si>
  <si>
    <r>
      <t>Warnweste</t>
    </r>
    <r>
      <rPr>
        <sz val="11"/>
        <rFont val="Arial"/>
        <family val="2"/>
      </rPr>
      <t xml:space="preserve"> EN ISO 20471 10.2013 rot-orange RAL 2005 mit Aufschrift "FEUERWEHR"</t>
    </r>
  </si>
  <si>
    <r>
      <t xml:space="preserve">DRÄGER Parat-mask 5510 Fluchthaube </t>
    </r>
    <r>
      <rPr>
        <sz val="11"/>
        <rFont val="Arial"/>
        <family val="2"/>
      </rPr>
      <t>EN 403</t>
    </r>
  </si>
  <si>
    <r>
      <t xml:space="preserve">DRÄGER X-pect 8110 Vollschutzbrille </t>
    </r>
    <r>
      <rPr>
        <sz val="11"/>
        <rFont val="Arial"/>
        <family val="2"/>
      </rPr>
      <t>nach EN 166:2001</t>
    </r>
    <r>
      <rPr>
        <b/>
        <sz val="11"/>
        <rFont val="Arial"/>
        <family val="2"/>
      </rPr>
      <t xml:space="preserve"> </t>
    </r>
    <r>
      <rPr>
        <sz val="11"/>
        <rFont val="Arial"/>
        <family val="2"/>
      </rPr>
      <t>dicht am Auge schließend</t>
    </r>
  </si>
  <si>
    <r>
      <t>Schnittschutz-Latzhose EN 381 Form C</t>
    </r>
    <r>
      <rPr>
        <sz val="11"/>
        <rFont val="Arial"/>
        <family val="2"/>
      </rPr>
      <t xml:space="preserve"> für Motorsägenführer </t>
    </r>
  </si>
  <si>
    <r>
      <t xml:space="preserve">Waldarbeiter-Schutzhelm </t>
    </r>
    <r>
      <rPr>
        <sz val="11"/>
        <rFont val="Arial"/>
        <family val="2"/>
      </rPr>
      <t>DIN EN 397 mit Gesichts- und Gehörschutz</t>
    </r>
  </si>
  <si>
    <r>
      <t xml:space="preserve">Infektionshandschuhe Latex mind. 50 Paar </t>
    </r>
    <r>
      <rPr>
        <sz val="11"/>
        <rFont val="Arial"/>
        <family val="2"/>
      </rPr>
      <t>im Karton</t>
    </r>
  </si>
  <si>
    <r>
      <t xml:space="preserve">Beladungssatz Grobreinigung L1 </t>
    </r>
    <r>
      <rPr>
        <sz val="11"/>
        <rFont val="Arial"/>
        <family val="2"/>
      </rPr>
      <t>nach DIN 14800-L1 Beiblatt 12</t>
    </r>
  </si>
  <si>
    <r>
      <t xml:space="preserve">Feuerlöscher PH 6 PRO </t>
    </r>
    <r>
      <rPr>
        <sz val="11"/>
        <rFont val="Arial"/>
        <family val="2"/>
      </rPr>
      <t>nach DIN EN 3 Bauart PG6H, Pulverlöscher</t>
    </r>
  </si>
  <si>
    <r>
      <t>Kfz-Halter</t>
    </r>
    <r>
      <rPr>
        <sz val="11"/>
        <rFont val="Arial"/>
        <family val="2"/>
      </rPr>
      <t xml:space="preserve"> für Pulverlöscher</t>
    </r>
  </si>
  <si>
    <r>
      <t xml:space="preserve">Feuerlöscher KS 5 SE Alu </t>
    </r>
    <r>
      <rPr>
        <sz val="11"/>
        <rFont val="Arial"/>
        <family val="2"/>
      </rPr>
      <t>nach</t>
    </r>
    <r>
      <rPr>
        <b/>
        <sz val="11"/>
        <rFont val="Arial"/>
        <family val="2"/>
      </rPr>
      <t xml:space="preserve"> </t>
    </r>
    <r>
      <rPr>
        <sz val="11"/>
        <rFont val="Arial"/>
        <family val="2"/>
      </rPr>
      <t>DIN EN 3 Bauart K5, Kohlendioxidlöscher</t>
    </r>
  </si>
  <si>
    <r>
      <t>Kfz-Halter</t>
    </r>
    <r>
      <rPr>
        <sz val="11"/>
        <rFont val="Arial"/>
        <family val="2"/>
      </rPr>
      <t xml:space="preserve"> für CO2-Löscher</t>
    </r>
  </si>
  <si>
    <r>
      <t xml:space="preserve">Kombischaumrohr KR-S/M 4 </t>
    </r>
    <r>
      <rPr>
        <sz val="11"/>
        <rFont val="Arial"/>
        <family val="2"/>
      </rPr>
      <t>mit B-Kupplung</t>
    </r>
  </si>
  <si>
    <r>
      <t xml:space="preserve">Zumischer B-Z4 "FD" </t>
    </r>
    <r>
      <rPr>
        <sz val="11"/>
        <rFont val="Arial"/>
        <family val="2"/>
      </rPr>
      <t>EN 16712-1:2015</t>
    </r>
    <r>
      <rPr>
        <b/>
        <sz val="11"/>
        <rFont val="Arial"/>
        <family val="2"/>
      </rPr>
      <t xml:space="preserve"> </t>
    </r>
    <r>
      <rPr>
        <sz val="11"/>
        <rFont val="Arial"/>
        <family val="2"/>
      </rPr>
      <t>mit Feindosierung 0-6% 2xB-Kupplung</t>
    </r>
  </si>
  <si>
    <r>
      <t>Ansaugschlauch</t>
    </r>
    <r>
      <rPr>
        <sz val="11"/>
        <rFont val="Arial"/>
        <family val="2"/>
      </rPr>
      <t xml:space="preserve"> DIN 14819 1,5m lang mit D-Kupplung </t>
    </r>
  </si>
  <si>
    <r>
      <t>Mehrbereichsschaummittel</t>
    </r>
    <r>
      <rPr>
        <sz val="11"/>
        <rFont val="Arial"/>
        <family val="2"/>
      </rPr>
      <t xml:space="preserve"> EN 1568 (DIN 14272 Teil 2) F-15 3% im 20 kg-Kanister </t>
    </r>
  </si>
  <si>
    <r>
      <rPr>
        <b/>
        <sz val="11"/>
        <rFont val="Arial"/>
        <family val="2"/>
      </rPr>
      <t xml:space="preserve">Feuerlöschschlauch B 75 / 5 m </t>
    </r>
    <r>
      <rPr>
        <sz val="11"/>
        <rFont val="Arial"/>
        <family val="2"/>
      </rPr>
      <t>mit Kuppl. DIN 14811, Leistungsstufe 2, weiß</t>
    </r>
  </si>
  <si>
    <r>
      <rPr>
        <b/>
        <sz val="11"/>
        <rFont val="Arial"/>
        <family val="2"/>
      </rPr>
      <t xml:space="preserve">Feuerlöschschlauch B 75 / 20 m </t>
    </r>
    <r>
      <rPr>
        <sz val="11"/>
        <rFont val="Arial"/>
        <family val="2"/>
      </rPr>
      <t>mit Kuppl. DIN 14811, Leistungsstufe 2, weiß</t>
    </r>
  </si>
  <si>
    <r>
      <rPr>
        <b/>
        <sz val="11"/>
        <rFont val="Arial"/>
        <family val="2"/>
      </rPr>
      <t xml:space="preserve">Feuerlöschschlauch C 42 / 20 m </t>
    </r>
    <r>
      <rPr>
        <sz val="11"/>
        <rFont val="Arial"/>
        <family val="2"/>
      </rPr>
      <t>mit Kuppl. DIN 14811, Leistungsstufe 2, gelb</t>
    </r>
  </si>
  <si>
    <r>
      <rPr>
        <b/>
        <sz val="11"/>
        <rFont val="Arial"/>
        <family val="2"/>
      </rPr>
      <t>Feuerlöschschlauch C 42 / 20 m</t>
    </r>
    <r>
      <rPr>
        <sz val="11"/>
        <rFont val="Arial"/>
        <family val="2"/>
      </rPr>
      <t xml:space="preserve"> mit Kuppl. DIN 14811, Leistungsstufe 2,gelb</t>
    </r>
  </si>
  <si>
    <r>
      <rPr>
        <b/>
        <sz val="11"/>
        <rFont val="Arial"/>
        <family val="2"/>
      </rPr>
      <t>Feuerlöschschlauch D 25 / 15 m</t>
    </r>
    <r>
      <rPr>
        <sz val="11"/>
        <rFont val="Arial"/>
        <family val="2"/>
      </rPr>
      <t xml:space="preserve"> mit Kuppl. DIN 14811, Leistungsstufe 2, weiß</t>
    </r>
  </si>
  <si>
    <r>
      <t xml:space="preserve">A-Saugschlauch </t>
    </r>
    <r>
      <rPr>
        <sz val="11"/>
        <rFont val="Arial"/>
        <family val="2"/>
      </rPr>
      <t>DIN EN ISO 14557  1,6m Länge mit Kupplungen</t>
    </r>
  </si>
  <si>
    <r>
      <t>A-Saugkorb</t>
    </r>
    <r>
      <rPr>
        <sz val="11"/>
        <rFont val="Arial"/>
        <family val="2"/>
      </rPr>
      <t xml:space="preserve"> DIN 14362 mit Rückschlagventil /Entleerungseinrichtg.</t>
    </r>
  </si>
  <si>
    <r>
      <t>Saugschutzkorb</t>
    </r>
    <r>
      <rPr>
        <sz val="11"/>
        <rFont val="Arial"/>
        <family val="2"/>
      </rPr>
      <t xml:space="preserve"> Größe A, aus Drahtgeflecht zusammenlegbar</t>
    </r>
  </si>
  <si>
    <r>
      <t xml:space="preserve">Sammelstück A-BB </t>
    </r>
    <r>
      <rPr>
        <sz val="11"/>
        <rFont val="Arial"/>
        <family val="2"/>
      </rPr>
      <t>mit Rückschlagklappe DIN 14355</t>
    </r>
  </si>
  <si>
    <r>
      <t xml:space="preserve">Kugelhahn-Verteiler 2B/CBC </t>
    </r>
    <r>
      <rPr>
        <sz val="11"/>
        <rFont val="Arial"/>
        <family val="2"/>
      </rPr>
      <t>DIN 14345 MIT Übergangsstück B/C</t>
    </r>
  </si>
  <si>
    <r>
      <t>Übergangsstück B-C</t>
    </r>
    <r>
      <rPr>
        <sz val="11"/>
        <rFont val="Arial"/>
        <family val="2"/>
      </rPr>
      <t xml:space="preserve"> DIN 14342 LM</t>
    </r>
  </si>
  <si>
    <r>
      <t>Übergangsstück C-D</t>
    </r>
    <r>
      <rPr>
        <sz val="11"/>
        <rFont val="Arial"/>
        <family val="2"/>
      </rPr>
      <t xml:space="preserve"> DIN 14341 LM </t>
    </r>
  </si>
  <si>
    <r>
      <t xml:space="preserve">Systemtrenner Schott B-FW F2 </t>
    </r>
    <r>
      <rPr>
        <sz val="11"/>
        <rFont val="Arial"/>
        <family val="2"/>
      </rPr>
      <t>nach DIN 14346</t>
    </r>
    <r>
      <rPr>
        <b/>
        <sz val="11"/>
        <rFont val="Arial"/>
        <family val="2"/>
      </rPr>
      <t xml:space="preserve"> kurze Ausführung </t>
    </r>
  </si>
  <si>
    <r>
      <t>Hohlstrahlrohr B</t>
    </r>
    <r>
      <rPr>
        <sz val="11"/>
        <rFont val="Arial"/>
        <family val="2"/>
      </rPr>
      <t xml:space="preserve"> 360-475-550-750 l/min. B-Kuppl. EN 15182:2007</t>
    </r>
  </si>
  <si>
    <r>
      <t>Stützkrümmer</t>
    </r>
    <r>
      <rPr>
        <sz val="11"/>
        <rFont val="Arial"/>
        <family val="2"/>
      </rPr>
      <t xml:space="preserve"> Größe B DIN 14368, aus Leichtmetall </t>
    </r>
  </si>
  <si>
    <r>
      <t>Mehrzweckleine (Ventilleine) DIN 14920</t>
    </r>
    <r>
      <rPr>
        <sz val="11"/>
        <rFont val="Arial"/>
        <family val="2"/>
      </rPr>
      <t xml:space="preserve"> A20-K 20 m mit Karabiner-Haken </t>
    </r>
  </si>
  <si>
    <r>
      <t xml:space="preserve">Seil-Schlauchhalter Holz </t>
    </r>
    <r>
      <rPr>
        <sz val="11"/>
        <rFont val="Arial"/>
        <family val="2"/>
      </rPr>
      <t xml:space="preserve">DIN 14828 1.600mm lang </t>
    </r>
  </si>
  <si>
    <r>
      <t xml:space="preserve">Kunststoff-Schlauchbrücke </t>
    </r>
    <r>
      <rPr>
        <sz val="11"/>
        <rFont val="Arial"/>
        <family val="2"/>
      </rPr>
      <t>DIN 14820 Blatt 1 für 2 B/C-Schläuche</t>
    </r>
  </si>
  <si>
    <r>
      <t>Schlauchtragekorb C klappbar</t>
    </r>
    <r>
      <rPr>
        <sz val="11"/>
        <rFont val="Arial"/>
        <family val="2"/>
      </rPr>
      <t xml:space="preserve"> Neue DIN 14827-1</t>
    </r>
    <r>
      <rPr>
        <b/>
        <sz val="11"/>
        <rFont val="Arial"/>
        <family val="2"/>
      </rPr>
      <t xml:space="preserve"> </t>
    </r>
    <r>
      <rPr>
        <sz val="11"/>
        <rFont val="Arial"/>
        <family val="2"/>
      </rPr>
      <t>für 3 C-Schläuche</t>
    </r>
  </si>
  <si>
    <r>
      <t>Kupplungsschlüssel ABC</t>
    </r>
    <r>
      <rPr>
        <sz val="11"/>
        <rFont val="Arial"/>
        <family val="2"/>
      </rPr>
      <t xml:space="preserve"> Stahl DIN 14822 mit Kältehandschutz</t>
    </r>
  </si>
  <si>
    <r>
      <t xml:space="preserve">Überflurhydrantenschlüssel  </t>
    </r>
    <r>
      <rPr>
        <sz val="11"/>
        <rFont val="Arial"/>
        <family val="2"/>
      </rPr>
      <t>Ausf. B DIN 3223 Temperguß</t>
    </r>
  </si>
  <si>
    <r>
      <t xml:space="preserve">Unterflurhydrantenschlüssel </t>
    </r>
    <r>
      <rPr>
        <sz val="11"/>
        <rFont val="Arial"/>
        <family val="2"/>
      </rPr>
      <t>Ausf. C DIN 3223 aus Stahl</t>
    </r>
  </si>
  <si>
    <r>
      <t>Paar Schachthaken</t>
    </r>
    <r>
      <rPr>
        <sz val="11"/>
        <rFont val="Arial"/>
        <family val="2"/>
      </rPr>
      <t xml:space="preserve"> aus Stahl verzinkt, mit Kette verbunden</t>
    </r>
  </si>
  <si>
    <r>
      <t xml:space="preserve">Steckleiter-Oberteil B aus LM </t>
    </r>
    <r>
      <rPr>
        <sz val="11"/>
        <rFont val="Arial"/>
        <family val="2"/>
      </rPr>
      <t>EN 1147</t>
    </r>
  </si>
  <si>
    <r>
      <t>Steckleiter-Unterteil A aus LM</t>
    </r>
    <r>
      <rPr>
        <sz val="11"/>
        <rFont val="Arial"/>
        <family val="2"/>
      </rPr>
      <t xml:space="preserve"> EN 1147</t>
    </r>
  </si>
  <si>
    <r>
      <t xml:space="preserve">Feuerwehr-Mehrzweckbeutel </t>
    </r>
    <r>
      <rPr>
        <sz val="11"/>
        <rFont val="Arial"/>
        <family val="2"/>
      </rPr>
      <t>DIN 14922</t>
    </r>
  </si>
  <si>
    <r>
      <t xml:space="preserve">Schulter-Tragegurt </t>
    </r>
    <r>
      <rPr>
        <sz val="11"/>
        <rFont val="Arial"/>
        <family val="2"/>
      </rPr>
      <t>mit Schnalle und Notlöseeinrichtung 250 N</t>
    </r>
  </si>
  <si>
    <r>
      <t>Rettungstuch (Tragetuch)</t>
    </r>
    <r>
      <rPr>
        <sz val="11"/>
        <color indexed="8"/>
        <rFont val="Arial"/>
        <family val="2"/>
      </rPr>
      <t xml:space="preserve"> aus UltraTEX, Farbe rot, ca. 2.000x700 mm, mit 8 verstärkten Griffen, EN 1865</t>
    </r>
  </si>
  <si>
    <r>
      <t>Tragetasche</t>
    </r>
    <r>
      <rPr>
        <sz val="11"/>
        <rFont val="Arial"/>
        <family val="2"/>
      </rPr>
      <t xml:space="preserve"> für Rettungstuch</t>
    </r>
  </si>
  <si>
    <r>
      <t>Krankenhaus-/Wolldecke</t>
    </r>
    <r>
      <rPr>
        <sz val="11"/>
        <rFont val="Arial"/>
        <family val="2"/>
      </rPr>
      <t xml:space="preserve"> DIN 61622 1400x1900mm</t>
    </r>
  </si>
  <si>
    <r>
      <t xml:space="preserve">Rettungsbrett Spine-Board, </t>
    </r>
    <r>
      <rPr>
        <sz val="11"/>
        <rFont val="Arial"/>
        <family val="2"/>
      </rPr>
      <t>nach DIN EN 1865 schwimmfähig, 3 Patienten-Sicherungsgurte, Tragegriff-Aussparungen</t>
    </r>
  </si>
  <si>
    <r>
      <t xml:space="preserve">Kopffixierung </t>
    </r>
    <r>
      <rPr>
        <sz val="11"/>
        <rFont val="Arial"/>
        <family val="2"/>
      </rPr>
      <t>für Rettungsbrett</t>
    </r>
  </si>
  <si>
    <r>
      <rPr>
        <b/>
        <sz val="11"/>
        <rFont val="Arial"/>
        <family val="2"/>
      </rPr>
      <t>Feuerwehr-Verbandkasten K</t>
    </r>
    <r>
      <rPr>
        <sz val="11"/>
        <rFont val="Arial"/>
        <family val="2"/>
      </rPr>
      <t xml:space="preserve"> DIN 14142 im LM-Kasten</t>
    </r>
  </si>
  <si>
    <r>
      <t>ADALIT-Leuchte L 3000-LED</t>
    </r>
    <r>
      <rPr>
        <sz val="11"/>
        <rFont val="Arial"/>
        <family val="2"/>
      </rPr>
      <t xml:space="preserve"> Ex gelb mit Li-Akku</t>
    </r>
  </si>
  <si>
    <r>
      <t xml:space="preserve">Kfz-Ladegerät 12/24 V </t>
    </r>
    <r>
      <rPr>
        <sz val="11"/>
        <rFont val="Arial"/>
        <family val="2"/>
      </rPr>
      <t>für eine ADALIT-Leuchte</t>
    </r>
  </si>
  <si>
    <r>
      <t>Warndreieck</t>
    </r>
    <r>
      <rPr>
        <sz val="11"/>
        <rFont val="Arial"/>
        <family val="2"/>
      </rPr>
      <t xml:space="preserve"> nach StVZO zusammenklappbar in Kunststoffbox</t>
    </r>
  </si>
  <si>
    <r>
      <t>Warnblinkleuchte</t>
    </r>
    <r>
      <rPr>
        <sz val="11"/>
        <rFont val="Arial"/>
        <family val="2"/>
      </rPr>
      <t xml:space="preserve"> nach StVZO (ohne Batterien) </t>
    </r>
  </si>
  <si>
    <r>
      <t xml:space="preserve">Batterien </t>
    </r>
    <r>
      <rPr>
        <sz val="11"/>
        <rFont val="Arial"/>
        <family val="2"/>
      </rPr>
      <t>für Warnblinkleuchte</t>
    </r>
  </si>
  <si>
    <r>
      <t>Feuerwehr-Einsatzstab</t>
    </r>
    <r>
      <rPr>
        <sz val="11"/>
        <rFont val="Arial"/>
        <family val="2"/>
      </rPr>
      <t>, LED, 2-seitig beleuchtet mit Aufschriftt</t>
    </r>
  </si>
  <si>
    <r>
      <t>Verkehrsleitkegel 500 mm</t>
    </r>
    <r>
      <rPr>
        <sz val="11"/>
        <rFont val="Arial"/>
        <family val="2"/>
      </rPr>
      <t xml:space="preserve"> hoch retroreflektierend</t>
    </r>
  </si>
  <si>
    <r>
      <rPr>
        <b/>
        <sz val="11"/>
        <rFont val="Arial"/>
        <family val="2"/>
      </rPr>
      <t>LED-Flutlichtscheinwerfer mind. 150 Watt</t>
    </r>
    <r>
      <rPr>
        <sz val="11"/>
        <rFont val="Arial"/>
        <family val="2"/>
      </rPr>
      <t xml:space="preserve"> mit 10m Anschußkabel, DIN 14683</t>
    </r>
  </si>
  <si>
    <r>
      <t xml:space="preserve">Teleskop-Dreibeinstativ </t>
    </r>
    <r>
      <rPr>
        <sz val="11"/>
        <rFont val="Arial"/>
        <family val="2"/>
      </rPr>
      <t>Edelstahl, 4,5m in gedämpfter Ausführung, Aufsteckzapfen 30 mm Dm, einschließlich Verzurreinrichtung</t>
    </r>
  </si>
  <si>
    <r>
      <t xml:space="preserve">Leitungstrommel DIN EN 61316 </t>
    </r>
    <r>
      <rPr>
        <sz val="11"/>
        <rFont val="Arial"/>
        <family val="2"/>
      </rPr>
      <t>400 V IP 54, 50m Kabel 1 CEE Steckdose, 3 IP 68 Steckdosen</t>
    </r>
  </si>
  <si>
    <r>
      <t>Fehlerstrom-Schutzeinrichtung, ortsveränderlich</t>
    </r>
    <r>
      <rPr>
        <sz val="11"/>
        <rFont val="Arial"/>
        <family val="2"/>
      </rPr>
      <t>, PRCD-S+ DIN SPEC 14660 230 V IP 54</t>
    </r>
  </si>
  <si>
    <r>
      <t xml:space="preserve">Fehlerstrom-Schutzeinrichtung / Personenschutzstecker </t>
    </r>
    <r>
      <rPr>
        <sz val="11"/>
        <rFont val="Arial"/>
        <family val="2"/>
      </rPr>
      <t>für TP 4/1, PRCD-K DIN 49442/443 und DIN SPEC</t>
    </r>
  </si>
  <si>
    <r>
      <t>Bindestrick</t>
    </r>
    <r>
      <rPr>
        <sz val="11"/>
        <rFont val="Arial"/>
        <family val="2"/>
      </rPr>
      <t xml:space="preserve"> 2m lang</t>
    </r>
  </si>
  <si>
    <r>
      <t xml:space="preserve">Einreißhaken DIN 14851:2014-09 OV </t>
    </r>
    <r>
      <rPr>
        <sz val="11"/>
        <rFont val="Arial"/>
        <family val="2"/>
      </rPr>
      <t>teleskopierbar</t>
    </r>
  </si>
  <si>
    <r>
      <t>Räummulde</t>
    </r>
    <r>
      <rPr>
        <sz val="11"/>
        <rFont val="Arial"/>
        <family val="2"/>
      </rPr>
      <t xml:space="preserve"> DIN 14060</t>
    </r>
    <r>
      <rPr>
        <b/>
        <sz val="11"/>
        <rFont val="Arial"/>
        <family val="2"/>
      </rPr>
      <t xml:space="preserve"> </t>
    </r>
    <r>
      <rPr>
        <sz val="11"/>
        <rFont val="Arial"/>
        <family val="2"/>
      </rPr>
      <t>verzinkt mit 2 Tragegriffen</t>
    </r>
  </si>
  <si>
    <r>
      <t xml:space="preserve">Rundschlinge 4 t,  8 m Umfang, </t>
    </r>
    <r>
      <rPr>
        <sz val="11"/>
        <rFont val="Arial"/>
        <family val="2"/>
      </rPr>
      <t>Polyester EN 1492-2</t>
    </r>
  </si>
  <si>
    <r>
      <t xml:space="preserve">Schutzmanschette 4 t </t>
    </r>
    <r>
      <rPr>
        <sz val="11"/>
        <rFont val="Arial"/>
        <family val="2"/>
      </rPr>
      <t>für Rundschlinge (Kantenschutz)</t>
    </r>
  </si>
  <si>
    <r>
      <t xml:space="preserve">Schäkel DIN 82101 Form C3 </t>
    </r>
    <r>
      <rPr>
        <sz val="11"/>
        <rFont val="Arial"/>
        <family val="2"/>
      </rPr>
      <t>bis 100 KN</t>
    </r>
  </si>
  <si>
    <r>
      <t xml:space="preserve">Stromerzeuger DIN 14685-1 mit </t>
    </r>
    <r>
      <rPr>
        <sz val="11"/>
        <rFont val="Arial"/>
        <family val="2"/>
      </rPr>
      <t xml:space="preserve">E-Start, mind. 9 Kvh </t>
    </r>
  </si>
  <si>
    <r>
      <t>Abgasschlauch DIN 14572</t>
    </r>
    <r>
      <rPr>
        <sz val="11"/>
        <rFont val="Arial"/>
        <family val="2"/>
      </rPr>
      <t xml:space="preserve">  2.500x50mm für Stromerzeuger</t>
    </r>
  </si>
  <si>
    <r>
      <t>Motorkettensäge 3,0 kW 40cm Schnittlänge Stihl MS 261</t>
    </r>
    <r>
      <rPr>
        <sz val="11"/>
        <rFont val="Arial"/>
        <family val="2"/>
      </rPr>
      <t xml:space="preserve"> (4,1 PS)</t>
    </r>
  </si>
  <si>
    <r>
      <t xml:space="preserve">Hochleistungslüfter -Lüfter mit E-Motor 230 V/ 2,2 kW </t>
    </r>
    <r>
      <rPr>
        <sz val="11"/>
        <rFont val="Arial"/>
        <family val="2"/>
      </rPr>
      <t>(3,0 PS), Luftleistung AMCA 14.900 cbm/h</t>
    </r>
  </si>
  <si>
    <r>
      <t>Feuerwehr-Axt</t>
    </r>
    <r>
      <rPr>
        <sz val="11"/>
        <rFont val="Arial"/>
        <family val="2"/>
      </rPr>
      <t xml:space="preserve"> DIN 14900 Form FA</t>
    </r>
  </si>
  <si>
    <r>
      <t xml:space="preserve">Spalthammer </t>
    </r>
    <r>
      <rPr>
        <sz val="11"/>
        <rFont val="Arial"/>
        <family val="2"/>
      </rPr>
      <t>mit Eschenstiel, ca. 900 mm lang</t>
    </r>
  </si>
  <si>
    <r>
      <t>Feuerwehr-Werkzeugkasten</t>
    </r>
    <r>
      <rPr>
        <sz val="11"/>
        <rFont val="Arial"/>
        <family val="2"/>
      </rPr>
      <t xml:space="preserve"> DIN 14881 im LM-Kasten</t>
    </r>
  </si>
  <si>
    <r>
      <t>Verkehrsunfallwerkzeugkasten VUK</t>
    </r>
    <r>
      <rPr>
        <sz val="11"/>
        <rFont val="Arial"/>
        <family val="2"/>
      </rPr>
      <t xml:space="preserve"> DIN 14800-4 im LM-Kasten Gr.1</t>
    </r>
  </si>
  <si>
    <r>
      <t xml:space="preserve">Schornsteinfeger-Werkzeug </t>
    </r>
    <r>
      <rPr>
        <sz val="11"/>
        <rFont val="Arial"/>
        <family val="2"/>
      </rPr>
      <t>DIN 14800-4-SSWK im LM Kasten</t>
    </r>
  </si>
  <si>
    <r>
      <t>Holzaxt</t>
    </r>
    <r>
      <rPr>
        <sz val="11"/>
        <rFont val="Arial"/>
        <family val="2"/>
      </rPr>
      <t xml:space="preserve"> </t>
    </r>
    <r>
      <rPr>
        <b/>
        <sz val="11"/>
        <rFont val="Arial"/>
        <family val="2"/>
      </rPr>
      <t>(Bundaxt) B2</t>
    </r>
    <r>
      <rPr>
        <sz val="11"/>
        <rFont val="Arial"/>
        <family val="2"/>
      </rPr>
      <t xml:space="preserve"> DIN 7294 2 kg mit Stiel 90cm lang</t>
    </r>
  </si>
  <si>
    <r>
      <t>Bügelsäge</t>
    </r>
    <r>
      <rPr>
        <sz val="11"/>
        <rFont val="Arial"/>
        <family val="2"/>
      </rPr>
      <t xml:space="preserve"> DIN 20147 Sägeblatt-Länge 900mm</t>
    </r>
  </si>
  <si>
    <r>
      <t>Bolzenschneider</t>
    </r>
    <r>
      <rPr>
        <sz val="11"/>
        <rFont val="Arial"/>
        <family val="2"/>
      </rPr>
      <t xml:space="preserve"> 910mm lang </t>
    </r>
  </si>
  <si>
    <r>
      <rPr>
        <b/>
        <sz val="11"/>
        <rFont val="Arial"/>
        <family val="2"/>
      </rPr>
      <t xml:space="preserve">Feuerwehr-Spaten CY </t>
    </r>
    <r>
      <rPr>
        <sz val="11"/>
        <rFont val="Arial"/>
        <family val="2"/>
      </rPr>
      <t>DIN 20127 mit CY-Griffstiel 80 cm lang</t>
    </r>
  </si>
  <si>
    <r>
      <t>Dunghacke</t>
    </r>
    <r>
      <rPr>
        <sz val="11"/>
        <rFont val="Arial"/>
        <family val="2"/>
      </rPr>
      <t xml:space="preserve"> DIN 11590 mit 4 Zinken, ca. 1.350mm lang</t>
    </r>
  </si>
  <si>
    <r>
      <t xml:space="preserve">Dunggabel </t>
    </r>
    <r>
      <rPr>
        <sz val="11"/>
        <rFont val="Arial"/>
        <family val="2"/>
      </rPr>
      <t>DIN 11605 mit 4 Zinken, ca. 1.350mm lang</t>
    </r>
  </si>
  <si>
    <r>
      <t xml:space="preserve">Stechschaufel </t>
    </r>
    <r>
      <rPr>
        <sz val="11"/>
        <rFont val="Arial"/>
        <family val="2"/>
      </rPr>
      <t>DIN 20121 (Frankfurter Form) Gr. 5 mit Stiel 1.300mm lang</t>
    </r>
  </si>
  <si>
    <r>
      <t>Piassavabesen (Straßenbesen)</t>
    </r>
    <r>
      <rPr>
        <sz val="11"/>
        <rFont val="Arial"/>
        <family val="2"/>
      </rPr>
      <t xml:space="preserve"> mit Stiel ca. 1400mm lang</t>
    </r>
  </si>
  <si>
    <r>
      <t>Abgasschlauch DIN 14572 102x2.500 mm</t>
    </r>
    <r>
      <rPr>
        <sz val="11"/>
        <rFont val="Arial"/>
        <family val="2"/>
      </rPr>
      <t xml:space="preserve"> für Fahrzeuge DIN 14572</t>
    </r>
  </si>
  <si>
    <r>
      <t xml:space="preserve">Abschleppseil </t>
    </r>
    <r>
      <rPr>
        <sz val="11"/>
        <rFont val="Arial"/>
        <family val="2"/>
      </rPr>
      <t>DIN 76031 5m lang aus verzinktem Stahldraht</t>
    </r>
  </si>
  <si>
    <r>
      <t xml:space="preserve">Sack Ölbindemittel Typ I/II/III R </t>
    </r>
    <r>
      <rPr>
        <sz val="11"/>
        <rFont val="Arial"/>
        <family val="2"/>
      </rPr>
      <t>"SORB XT", Sack á 50 Liter</t>
    </r>
  </si>
  <si>
    <t xml:space="preserve"> beigestellte Beladung für ein Löschgruppenfahrzeug LF 10 (durch AG gestellt)</t>
  </si>
  <si>
    <t>Pos 4.</t>
  </si>
  <si>
    <t>Gesamtpreis in Euro [netto]</t>
  </si>
  <si>
    <t>Mwst. in Euro</t>
  </si>
  <si>
    <t>Gesamtpreis in Euro [brutto]</t>
  </si>
  <si>
    <t>Ortsfeuerwehr Pfaffendorf</t>
  </si>
  <si>
    <t>Zusammenfassung Leistungsverzeichnis Vergabe</t>
  </si>
  <si>
    <t>Fahrgestell</t>
  </si>
  <si>
    <t>feuerwehrtechnischer Aufbau</t>
  </si>
  <si>
    <t>feuerwehrtechnische Beladung</t>
  </si>
  <si>
    <t>beigestellte Beladung</t>
  </si>
  <si>
    <t>1.01 - 1.78</t>
  </si>
  <si>
    <t>2.1 - 2.10.6</t>
  </si>
  <si>
    <t>Vergabe-Nr.: 2024-LF10-F</t>
  </si>
  <si>
    <t>Pos. 1 - Pos. 4</t>
  </si>
  <si>
    <t>3.1 - 3.9.6</t>
  </si>
  <si>
    <t>4.1 - 4.13</t>
  </si>
  <si>
    <t>ohne Preisangabe</t>
  </si>
  <si>
    <t>Ust.-Satz des Bieters</t>
  </si>
  <si>
    <t>in %:</t>
  </si>
  <si>
    <t>Diese Zelle bitte unbedingt ausfüllen!</t>
  </si>
  <si>
    <t>aller Postitionen</t>
  </si>
  <si>
    <t>Pos. 3</t>
  </si>
  <si>
    <t>Pos. 4</t>
  </si>
  <si>
    <t>Zusammenstellung der Angebotsdaten</t>
  </si>
  <si>
    <t>Gesamtsumme (exkl. MwSt.) Standardbeladung
(Dieser Wert wird in das Blatt "Zusammenfassung_Angebotsdaten" übertragen)</t>
  </si>
  <si>
    <t>Gesamtsumme (exkl. MwSt.) Fahrgestell
(Dieser Wert wird in das Blatt "Zusammenfassung_Angebotsdaten" übertragen.)</t>
  </si>
  <si>
    <t>1. Lieferzeit</t>
  </si>
  <si>
    <t>Es soll eine schnellstmögliche Lieferung des Fahrzeuges nach Auftragserteilung erfolgen.</t>
  </si>
  <si>
    <t>Ihre Angabe zur Lieferzeit und abgeschlossenen Leistungen (Fahrgestell inkl. Aufbau und Beladung)</t>
  </si>
  <si>
    <t xml:space="preserve">2. Entfernung zum Kundendienst </t>
  </si>
  <si>
    <t>Servicestandort:</t>
  </si>
  <si>
    <t>Entfernung in km:</t>
  </si>
  <si>
    <t>Datum abgeschlossene Lieferung:</t>
  </si>
  <si>
    <t>Weitere zwingend auszufüllende Bieterangaben:</t>
  </si>
  <si>
    <t>Weitere Bieterangaben:</t>
  </si>
  <si>
    <t>1. Servicekosten</t>
  </si>
  <si>
    <t>innerhalb der Gewährleistungsfrist:</t>
  </si>
  <si>
    <t>nach Ablauf der Gewährleistungsfrist:</t>
  </si>
  <si>
    <t>- Kosten für eine Pumpenwartung (€ netto/je Wartung):</t>
  </si>
  <si>
    <t>- Stundenlohnarbeiten für Service-/Reparaturleistungen</t>
  </si>
  <si>
    <t xml:space="preserve">  (€ netto/h):</t>
  </si>
  <si>
    <t>- Kosten der Anfahrt für Service-/Reparaturleistungen</t>
  </si>
  <si>
    <t xml:space="preserve">  pro Einsatz (€ netto/Einsatz):</t>
  </si>
  <si>
    <r>
      <t xml:space="preserve">Geben Sie ggf. den von Ihrem Unternehmen gewährten Garantiezeitraum an (über die gesetzliche Gewährleistung von 2 Jahren/24 Monaten </t>
    </r>
    <r>
      <rPr>
        <u/>
        <sz val="11"/>
        <color theme="1"/>
        <rFont val="Arial"/>
        <family val="2"/>
      </rPr>
      <t>hinausgehend!</t>
    </r>
    <r>
      <rPr>
        <sz val="11"/>
        <color theme="1"/>
        <rFont val="Arial"/>
        <family val="2"/>
      </rPr>
      <t>)</t>
    </r>
  </si>
  <si>
    <t>Garantie für weitere Monate für Fahrgestell und Aufbau, wenn der Gewährleistungszeitraum abgelaufen ist:</t>
  </si>
  <si>
    <t>Garantie für weitere Monate „Durchrostungsgarantie“, wenn der Gewährleistungszeitraum abgelaufen ist:</t>
  </si>
  <si>
    <t>Einbau von 1 Stück Ladegerät Wärmebildkamera</t>
  </si>
  <si>
    <t>Einbau von 6 Stück beigestellten Ladegerät passiver HRT</t>
  </si>
  <si>
    <t>2. Garantielaufzeit/-angebot</t>
  </si>
  <si>
    <t>Offenes Verfahren nach VgV</t>
  </si>
  <si>
    <t>Die Angabe im Punkt 1 ist neben dem Angebotspreis relevant für die Bewertung der Zuschlagskriterien (siehe Anlage 1 Zuschlagskriterien). Sie ist zwingend auszufüllen.</t>
  </si>
  <si>
    <t>Die nachfolgend abgefragten Sachverhalte fließen nicht in die Bewertung ein. Sie sind zusätzliche Angaben des Bieters.</t>
  </si>
  <si>
    <t>Anzahl</t>
  </si>
  <si>
    <t>Einzelpreis
Euro</t>
  </si>
  <si>
    <t>Wir erklären uns damit einverstanden, dass die von uns mitgeteilten personenbezogen Daten für das Vergabeverfahren verarbeitet und gespeichert werden können und nicht berücksichtigten Bietern der Name des erfolgreichen Bieters mitgeteilt wird.</t>
  </si>
  <si>
    <t>Firma d. Bieters:</t>
  </si>
  <si>
    <t xml:space="preserve">Anschrift: </t>
  </si>
  <si>
    <t>Ansprechpartner:</t>
  </si>
  <si>
    <t xml:space="preserve">Telefonnummer: </t>
  </si>
  <si>
    <t>E-Mail:</t>
  </si>
  <si>
    <t>(Ort, Datum)</t>
  </si>
  <si>
    <r>
      <rPr>
        <b/>
        <sz val="11"/>
        <color theme="1"/>
        <rFont val="Arial"/>
        <family val="2"/>
      </rPr>
      <t>Hinweis:</t>
    </r>
    <r>
      <rPr>
        <sz val="11"/>
        <color theme="1"/>
        <rFont val="Arial"/>
        <family val="2"/>
      </rPr>
      <t xml:space="preserve"> spätester Liefertermin ist der 15.12.2025. </t>
    </r>
    <r>
      <rPr>
        <b/>
        <sz val="11"/>
        <color theme="1"/>
        <rFont val="Arial"/>
        <family val="2"/>
      </rPr>
      <t>Spätere Auslieferungstermine führen zum Ausschluss vom Vergabeverfahren.</t>
    </r>
  </si>
  <si>
    <t>Ich</t>
  </si>
  <si>
    <t>(Name, Vorname)</t>
  </si>
  <si>
    <t>(Stellung/ Funktion im Unternehmen)</t>
  </si>
  <si>
    <t xml:space="preserve">bestätige hiermit die Richtigkeit und Verbindlichkeit dieses Angebotes und erkläre, dass ich durch das vorgenannt bietende Unternehmen zur Abgabe der Erklärungen in diesem Angebot berechtigt bin. </t>
  </si>
  <si>
    <t>Einzelpreis Euro</t>
  </si>
  <si>
    <t>Feuerwehrtechnischer Aufbau für ein Hilfeleistungs-Löschgruppenfahrzeug LF10 
(Fahrerhaus / Geräteräume)</t>
  </si>
  <si>
    <r>
      <rPr>
        <b/>
        <sz val="11"/>
        <rFont val="Arial"/>
        <family val="2"/>
      </rPr>
      <t>Hinweis:</t>
    </r>
    <r>
      <rPr>
        <sz val="11"/>
        <rFont val="Arial"/>
        <family val="2"/>
      </rPr>
      <t xml:space="preserve"> Es ist zwingend die Anschrift der Kundendienststelle anzugeben.                                                   Es ist ein Kundendienst in einer Entfernung von max. 50 km für die Pos. 1 Fahrgestell bzw. 300 km für die Pos. 2 Aufbau zu gewährleisten. </t>
    </r>
    <r>
      <rPr>
        <b/>
        <sz val="11"/>
        <rFont val="Arial"/>
        <family val="2"/>
      </rPr>
      <t>Weitere Entfernungen zum Kundendienst führen zum Ausschluss vom Vergabeverfahren.</t>
    </r>
  </si>
  <si>
    <t>Benennen Sie den Standort der zum Auftraggeber nächstgelegenen Kundendienststelle/ Servicestandort in Deutschland für den feuerwehrtechnischen Aufbau/ Beladung, die im Bedarfsfall (Service/ Ersatzteillieferung) genutzt wird (mit Angabe der Entfernung in Kilometern zum späteren Standort des Fahrzeugs - Hauptstraße 56, 02829 Markersdorf OT Pfaffendorf)</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</si>
</sst>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_-* #,##0.00\ _D_M_-;\-* #,##0.00\ _D_M_-;_-* &quot;-&quot;??\ _D_M_-;_-@_-"/>
    <numFmt numFmtId="166" formatCode="_-* #,##0.00\ &quot;DM&quot;_-;\-* #,##0.00\ &quot;DM&quot;_-;_-* &quot;-&quot;??\ &quot;DM&quot;_-;_-@_-"/>
  </numFmts>
  <fonts count="61" x14ac:knownFonts="1">
    <font>
      <sz val="10"/>
      <name val="Arial"/>
      <family val="2"/>
    </font>
    <font>
      <sz val="11"/>
      <color theme="1"/>
      <name val="Calibri"/>
      <family val="2"/>
      <scheme val="minor"/>
    </font>
    <font>
      <sz val="11"/>
      <color indexed="8"/>
      <name val="Calibri"/>
      <family val="2"/>
    </font>
    <font>
      <sz val="11"/>
      <color indexed="8"/>
      <name val="Arial"/>
      <family val="2"/>
    </font>
    <font>
      <b/>
      <i/>
      <sz val="28"/>
      <name val="Arial"/>
      <family val="2"/>
    </font>
    <font>
      <b/>
      <i/>
      <sz val="10"/>
      <name val="Arial"/>
      <family val="2"/>
    </font>
    <font>
      <b/>
      <sz val="11"/>
      <name val="Arial"/>
      <family val="2"/>
    </font>
    <font>
      <sz val="11"/>
      <name val="Arial"/>
      <family val="2"/>
    </font>
    <font>
      <b/>
      <sz val="10"/>
      <name val="Arial"/>
      <family val="2"/>
    </font>
    <font>
      <b/>
      <sz val="14"/>
      <name val="Arial"/>
      <family val="2"/>
    </font>
    <font>
      <b/>
      <sz val="12"/>
      <name val="Arial"/>
      <family val="2"/>
    </font>
    <font>
      <sz val="8"/>
      <name val="Arial"/>
      <family val="2"/>
    </font>
    <font>
      <sz val="12"/>
      <name val="Arial"/>
      <family val="2"/>
    </font>
    <font>
      <sz val="14"/>
      <name val="Arial"/>
      <family val="2"/>
    </font>
    <font>
      <sz val="10"/>
      <name val="MS Sans Serif"/>
      <family val="2"/>
    </font>
    <font>
      <sz val="11"/>
      <color indexed="10"/>
      <name val="Calibri"/>
      <family val="2"/>
    </font>
    <font>
      <b/>
      <u/>
      <sz val="10"/>
      <name val="Arial"/>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sz val="10"/>
      <name val="Arial"/>
      <family val="2"/>
    </font>
    <font>
      <b/>
      <i/>
      <sz val="24"/>
      <name val="Arial"/>
      <family val="2"/>
    </font>
    <font>
      <b/>
      <i/>
      <sz val="11"/>
      <color indexed="10"/>
      <name val="Arial"/>
      <family val="2"/>
    </font>
    <font>
      <b/>
      <i/>
      <sz val="11"/>
      <name val="Arial"/>
      <family val="2"/>
    </font>
    <font>
      <sz val="11"/>
      <name val="Arial"/>
      <family val="2"/>
    </font>
    <font>
      <b/>
      <i/>
      <u/>
      <sz val="11"/>
      <name val="Arial"/>
      <family val="2"/>
    </font>
    <font>
      <b/>
      <u/>
      <sz val="14"/>
      <color indexed="10"/>
      <name val="Arial"/>
      <family val="2"/>
    </font>
    <font>
      <b/>
      <sz val="10"/>
      <color indexed="10"/>
      <name val="Arial"/>
      <family val="2"/>
    </font>
    <font>
      <sz val="11"/>
      <color indexed="10"/>
      <name val="Arial"/>
      <family val="2"/>
    </font>
    <font>
      <u/>
      <sz val="11"/>
      <name val="Arial"/>
      <family val="2"/>
    </font>
    <font>
      <b/>
      <i/>
      <u/>
      <sz val="36"/>
      <name val="Arial"/>
      <family val="2"/>
    </font>
    <font>
      <sz val="11"/>
      <color theme="1"/>
      <name val="Calibri"/>
      <family val="2"/>
      <scheme val="minor"/>
    </font>
    <font>
      <sz val="11"/>
      <color theme="1"/>
      <name val="Arial"/>
      <family val="2"/>
    </font>
    <font>
      <sz val="10"/>
      <color rgb="FFFF0000"/>
      <name val="Arial"/>
      <family val="2"/>
    </font>
    <font>
      <b/>
      <sz val="12"/>
      <color rgb="FFFF0000"/>
      <name val="Arial"/>
      <family val="2"/>
    </font>
    <font>
      <sz val="12"/>
      <color rgb="FFFF0000"/>
      <name val="Arial"/>
      <family val="2"/>
    </font>
    <font>
      <sz val="11"/>
      <color rgb="FFFF0000"/>
      <name val="Arial"/>
      <family val="2"/>
    </font>
    <font>
      <b/>
      <sz val="11"/>
      <color indexed="8"/>
      <name val="Arial"/>
      <family val="2"/>
    </font>
    <font>
      <sz val="10"/>
      <color theme="1"/>
      <name val="Arial"/>
      <family val="2"/>
    </font>
    <font>
      <b/>
      <sz val="11"/>
      <color theme="1"/>
      <name val="Arial"/>
      <family val="2"/>
    </font>
    <font>
      <b/>
      <u val="double"/>
      <sz val="11"/>
      <color theme="1"/>
      <name val="Arial"/>
      <family val="2"/>
    </font>
    <font>
      <b/>
      <sz val="10"/>
      <color theme="1"/>
      <name val="Arial"/>
      <family val="2"/>
    </font>
    <font>
      <b/>
      <sz val="9"/>
      <color rgb="FFFF0000"/>
      <name val="Arial"/>
      <family val="2"/>
    </font>
    <font>
      <b/>
      <u/>
      <sz val="14"/>
      <color theme="1"/>
      <name val="Arial"/>
      <family val="2"/>
    </font>
    <font>
      <b/>
      <u/>
      <sz val="11"/>
      <color theme="1"/>
      <name val="Arial"/>
      <family val="2"/>
    </font>
    <font>
      <u/>
      <sz val="11"/>
      <color theme="1"/>
      <name val="Arial"/>
      <family val="2"/>
    </font>
    <font>
      <b/>
      <sz val="13"/>
      <color theme="1"/>
      <name val="Arial"/>
      <family val="2"/>
    </font>
    <font>
      <b/>
      <sz val="13"/>
      <name val="Arial"/>
      <family val="2"/>
    </font>
  </fonts>
  <fills count="2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43"/>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45"/>
      </patternFill>
    </fill>
    <fill>
      <patternFill patternType="solid">
        <fgColor indexed="55"/>
      </patternFill>
    </fill>
    <fill>
      <patternFill patternType="solid">
        <fgColor indexed="22"/>
        <bgColor indexed="31"/>
      </patternFill>
    </fill>
    <fill>
      <patternFill patternType="solid">
        <fgColor indexed="9"/>
        <bgColor indexed="31"/>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34998626667073579"/>
        <bgColor indexed="31"/>
      </patternFill>
    </fill>
    <fill>
      <patternFill patternType="solid">
        <fgColor theme="0" tint="-0.14999847407452621"/>
        <bgColor indexed="31"/>
      </patternFill>
    </fill>
  </fills>
  <borders count="73">
    <border>
      <start/>
      <end/>
      <top/>
      <bottom/>
      <diagonal/>
    </border>
    <border>
      <start style="thin">
        <color indexed="63"/>
      </start>
      <end style="thin">
        <color indexed="63"/>
      </end>
      <top style="thin">
        <color indexed="63"/>
      </top>
      <bottom style="thin">
        <color indexed="63"/>
      </bottom>
      <diagonal/>
    </border>
    <border>
      <start style="thin">
        <color indexed="23"/>
      </start>
      <end style="thin">
        <color indexed="23"/>
      </end>
      <top style="thin">
        <color indexed="23"/>
      </top>
      <bottom style="thin">
        <color indexed="23"/>
      </bottom>
      <diagonal/>
    </border>
    <border>
      <start/>
      <end/>
      <top style="thin">
        <color indexed="49"/>
      </top>
      <bottom style="double">
        <color indexed="49"/>
      </bottom>
      <diagonal/>
    </border>
    <border>
      <start style="thin">
        <color indexed="22"/>
      </start>
      <end style="thin">
        <color indexed="22"/>
      </end>
      <top style="thin">
        <color indexed="22"/>
      </top>
      <bottom style="thin">
        <color indexed="22"/>
      </bottom>
      <diagonal/>
    </border>
    <border>
      <start/>
      <end/>
      <top/>
      <bottom style="thick">
        <color indexed="49"/>
      </bottom>
      <diagonal/>
    </border>
    <border>
      <start/>
      <end/>
      <top/>
      <bottom style="thick">
        <color indexed="22"/>
      </bottom>
      <diagonal/>
    </border>
    <border>
      <start/>
      <end/>
      <top/>
      <bottom style="medium">
        <color indexed="49"/>
      </bottom>
      <diagonal/>
    </border>
    <border>
      <start/>
      <end/>
      <top/>
      <bottom style="double">
        <color indexed="52"/>
      </bottom>
      <diagonal/>
    </border>
    <border>
      <start style="double">
        <color indexed="63"/>
      </start>
      <end style="double">
        <color indexed="63"/>
      </end>
      <top style="double">
        <color indexed="63"/>
      </top>
      <bottom style="double">
        <color indexed="63"/>
      </bottom>
      <diagonal/>
    </border>
    <border>
      <start style="thin">
        <color indexed="64"/>
      </start>
      <end style="thin">
        <color indexed="64"/>
      </end>
      <top style="thin">
        <color indexed="64"/>
      </top>
      <bottom style="thin">
        <color indexed="64"/>
      </bottom>
      <diagonal/>
    </border>
    <border>
      <start style="thin">
        <color indexed="64"/>
      </start>
      <end style="medium">
        <color indexed="64"/>
      </end>
      <top style="thin">
        <color indexed="64"/>
      </top>
      <bottom style="medium">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medium">
        <color indexed="64"/>
      </top>
      <bottom style="medium">
        <color indexed="64"/>
      </bottom>
      <diagonal/>
    </border>
    <border>
      <start style="thin">
        <color indexed="64"/>
      </start>
      <end style="thin">
        <color indexed="64"/>
      </end>
      <top style="medium">
        <color indexed="64"/>
      </top>
      <bottom style="medium">
        <color indexed="64"/>
      </bottom>
      <diagonal/>
    </border>
    <border>
      <start style="medium">
        <color indexed="64"/>
      </start>
      <end style="thin">
        <color indexed="64"/>
      </end>
      <top style="thin">
        <color indexed="64"/>
      </top>
      <bottom style="thin">
        <color indexed="64"/>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end/>
      <top/>
      <bottom style="medium">
        <color indexed="64"/>
      </bottom>
      <diagonal/>
    </border>
    <border>
      <start/>
      <end/>
      <top style="medium">
        <color indexed="64"/>
      </top>
      <bottom/>
      <diagonal/>
    </border>
    <border>
      <start style="thin">
        <color indexed="64"/>
      </start>
      <end style="thin">
        <color indexed="64"/>
      </end>
      <top/>
      <bottom style="thin">
        <color indexed="64"/>
      </bottom>
      <diagonal/>
    </border>
    <border>
      <start style="thin">
        <color indexed="64"/>
      </start>
      <end style="medium">
        <color indexed="64"/>
      </end>
      <top/>
      <bottom style="thin">
        <color indexed="64"/>
      </bottom>
      <diagonal/>
    </border>
    <border>
      <start style="medium">
        <color indexed="64"/>
      </start>
      <end style="thin">
        <color indexed="64"/>
      </end>
      <top/>
      <bottom style="thin">
        <color indexed="64"/>
      </bottom>
      <diagonal/>
    </border>
    <border>
      <start style="thin">
        <color indexed="64"/>
      </start>
      <end style="thin">
        <color indexed="64"/>
      </end>
      <top style="thin">
        <color indexed="64"/>
      </top>
      <bottom/>
      <diagonal/>
    </border>
    <border>
      <start style="medium">
        <color indexed="64"/>
      </start>
      <end style="thin">
        <color indexed="64"/>
      </end>
      <top style="thin">
        <color indexed="64"/>
      </top>
      <bottom/>
      <diagonal/>
    </border>
    <border>
      <start style="thin">
        <color indexed="64"/>
      </start>
      <end style="medium">
        <color indexed="64"/>
      </end>
      <top style="medium">
        <color indexed="64"/>
      </top>
      <bottom style="medium">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thin">
        <color indexed="64"/>
      </start>
      <end style="medium">
        <color indexed="64"/>
      </end>
      <top style="thin">
        <color indexed="64"/>
      </top>
      <bottom/>
      <diagonal/>
    </border>
    <border>
      <start style="thin">
        <color indexed="64"/>
      </start>
      <end style="thin">
        <color indexed="64"/>
      </end>
      <top style="thin">
        <color indexed="64"/>
      </top>
      <bottom style="medium">
        <color indexed="64"/>
      </bottom>
      <diagonal/>
    </border>
    <border>
      <start style="medium">
        <color indexed="64"/>
      </start>
      <end style="thin">
        <color indexed="64"/>
      </end>
      <top style="thin">
        <color indexed="64"/>
      </top>
      <bottom style="medium">
        <color indexed="64"/>
      </bottom>
      <diagonal/>
    </border>
    <border>
      <start style="medium">
        <color indexed="64"/>
      </start>
      <end/>
      <top/>
      <bottom style="medium">
        <color indexed="64"/>
      </bottom>
      <diagonal/>
    </border>
    <border>
      <start/>
      <end style="medium">
        <color indexed="64"/>
      </end>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style="medium">
        <color indexed="64"/>
      </top>
      <bottom style="medium">
        <color indexed="64"/>
      </bottom>
      <diagonal/>
    </border>
    <border>
      <start/>
      <end style="medium">
        <color indexed="64"/>
      </end>
      <top style="medium">
        <color indexed="64"/>
      </top>
      <bottom/>
      <diagonal/>
    </border>
    <border>
      <start style="thin">
        <color indexed="64"/>
      </start>
      <end style="thin">
        <color indexed="64"/>
      </end>
      <top/>
      <bottom/>
      <diagonal/>
    </border>
    <border>
      <start style="thin">
        <color indexed="64"/>
      </start>
      <end style="medium">
        <color indexed="64"/>
      </end>
      <top/>
      <bottom/>
      <diagonal/>
    </border>
    <border>
      <start style="thin">
        <color indexed="64"/>
      </start>
      <end style="medium">
        <color indexed="64"/>
      </end>
      <top style="medium">
        <color indexed="64"/>
      </top>
      <bottom/>
      <diagonal/>
    </border>
    <border>
      <start style="medium">
        <color indexed="64"/>
      </start>
      <end style="thin">
        <color indexed="64"/>
      </end>
      <top style="medium">
        <color indexed="64"/>
      </top>
      <bottom/>
      <diagonal/>
    </border>
    <border>
      <start style="thin">
        <color indexed="64"/>
      </start>
      <end style="thin">
        <color indexed="64"/>
      </end>
      <top style="medium">
        <color indexed="64"/>
      </top>
      <bottom/>
      <diagonal/>
    </border>
    <border>
      <start style="medium">
        <color indexed="64"/>
      </start>
      <end style="thin">
        <color indexed="64"/>
      </end>
      <top/>
      <bottom/>
      <diagonal/>
    </border>
    <border>
      <start style="medium">
        <color indexed="64"/>
      </start>
      <end style="thin">
        <color indexed="8"/>
      </end>
      <top style="medium">
        <color indexed="64"/>
      </top>
      <bottom style="medium">
        <color indexed="64"/>
      </bottom>
      <diagonal/>
    </border>
    <border>
      <start style="thin">
        <color indexed="8"/>
      </start>
      <end/>
      <top style="medium">
        <color indexed="64"/>
      </top>
      <bottom style="medium">
        <color indexed="64"/>
      </bottom>
      <diagonal/>
    </border>
    <border>
      <start style="thin">
        <color indexed="8"/>
      </start>
      <end style="thin">
        <color indexed="8"/>
      </end>
      <top style="medium">
        <color indexed="64"/>
      </top>
      <bottom style="medium">
        <color indexed="64"/>
      </bottom>
      <diagonal/>
    </border>
    <border>
      <start style="thin">
        <color indexed="8"/>
      </start>
      <end style="medium">
        <color indexed="64"/>
      </end>
      <top style="medium">
        <color indexed="64"/>
      </top>
      <bottom style="medium">
        <color indexed="64"/>
      </bottom>
      <diagonal/>
    </border>
    <border>
      <start style="thin">
        <color indexed="8"/>
      </start>
      <end style="thin">
        <color indexed="8"/>
      </end>
      <top style="medium">
        <color indexed="64"/>
      </top>
      <bottom/>
      <diagonal/>
    </border>
    <border>
      <start/>
      <end/>
      <top style="thin">
        <color indexed="64"/>
      </top>
      <bottom style="thin">
        <color indexed="64"/>
      </bottom>
      <diagonal/>
    </border>
    <border>
      <start style="thin">
        <color indexed="8"/>
      </start>
      <end style="thin">
        <color indexed="8"/>
      </end>
      <top style="thin">
        <color indexed="64"/>
      </top>
      <bottom style="thin">
        <color indexed="64"/>
      </bottom>
      <diagonal/>
    </border>
    <border>
      <start style="thin">
        <color indexed="8"/>
      </start>
      <end/>
      <top style="thin">
        <color indexed="64"/>
      </top>
      <bottom style="thin">
        <color indexed="64"/>
      </bottom>
      <diagonal/>
    </border>
    <border diagonalUp="1" diagonalDown="1">
      <start style="thin">
        <color indexed="64"/>
      </start>
      <end style="thin">
        <color indexed="8"/>
      </end>
      <top style="thin">
        <color indexed="64"/>
      </top>
      <bottom style="medium">
        <color indexed="64"/>
      </bottom>
      <diagonal style="thin">
        <color indexed="64"/>
      </diagonal>
    </border>
    <border>
      <start style="thin">
        <color indexed="8"/>
      </start>
      <end/>
      <top style="thin">
        <color indexed="64"/>
      </top>
      <bottom style="medium">
        <color indexed="64"/>
      </bottom>
      <diagonal/>
    </border>
    <border>
      <start style="thin">
        <color indexed="64"/>
      </start>
      <end/>
      <top style="thin">
        <color indexed="64"/>
      </top>
      <bottom style="medium">
        <color indexed="64"/>
      </bottom>
      <diagonal/>
    </border>
    <border>
      <start style="thin">
        <color indexed="64"/>
      </start>
      <end/>
      <top style="medium">
        <color indexed="64"/>
      </top>
      <bottom style="medium">
        <color indexed="64"/>
      </bottom>
      <diagonal/>
    </border>
    <border>
      <start style="thin">
        <color indexed="64"/>
      </start>
      <end/>
      <top style="medium">
        <color indexed="64"/>
      </top>
      <bottom/>
      <diagonal/>
    </border>
    <border>
      <start style="thin">
        <color indexed="64"/>
      </start>
      <end/>
      <top style="thin">
        <color indexed="64"/>
      </top>
      <bottom style="thin">
        <color indexed="64"/>
      </bottom>
      <diagonal/>
    </border>
    <border>
      <start style="medium">
        <color indexed="64"/>
      </start>
      <end style="medium">
        <color indexed="64"/>
      </end>
      <top style="thin">
        <color indexed="64"/>
      </top>
      <bottom style="thin">
        <color indexed="64"/>
      </bottom>
      <diagonal/>
    </border>
    <border>
      <start/>
      <end/>
      <top style="thin">
        <color indexed="64"/>
      </top>
      <bottom style="medium">
        <color indexed="64"/>
      </bottom>
      <diagonal/>
    </border>
    <border>
      <start style="medium">
        <color indexed="64"/>
      </start>
      <end style="thin">
        <color indexed="8"/>
      </end>
      <top style="medium">
        <color indexed="64"/>
      </top>
      <bottom style="thin">
        <color indexed="64"/>
      </bottom>
      <diagonal/>
    </border>
    <border>
      <start style="medium">
        <color indexed="64"/>
      </start>
      <end style="thin">
        <color indexed="8"/>
      </end>
      <top style="thin">
        <color indexed="64"/>
      </top>
      <bottom style="thin">
        <color indexed="64"/>
      </bottom>
      <diagonal/>
    </border>
    <border>
      <start style="medium">
        <color indexed="64"/>
      </start>
      <end style="thin">
        <color indexed="8"/>
      </end>
      <top style="thin">
        <color indexed="64"/>
      </top>
      <bottom style="medium">
        <color indexed="64"/>
      </bottom>
      <diagonal/>
    </border>
    <border>
      <start style="medium">
        <color indexed="64"/>
      </start>
      <end style="thin">
        <color indexed="64"/>
      </end>
      <top/>
      <bottom style="medium">
        <color indexed="64"/>
      </bottom>
      <diagonal/>
    </border>
    <border>
      <start/>
      <end style="medium">
        <color indexed="64"/>
      </end>
      <top style="thin">
        <color indexed="64"/>
      </top>
      <bottom style="medium">
        <color indexed="64"/>
      </bottom>
      <diagonal/>
    </border>
    <border>
      <start style="thin">
        <color indexed="64"/>
      </start>
      <end/>
      <top/>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end style="thin">
        <color indexed="64"/>
      </end>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s>
  <cellStyleXfs count="52">
    <xf numFmtId="0" fontId="0" fillId="0" borderId="0"/>
    <xf numFmtId="0" fontId="14" fillId="0" borderId="0" applyNumberForma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32" fillId="9"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6" borderId="0" applyNumberFormat="0" applyBorder="0" applyAlignment="0" applyProtection="0"/>
    <xf numFmtId="0" fontId="32" fillId="9" borderId="0" applyNumberFormat="0" applyBorder="0" applyAlignment="0" applyProtection="0"/>
    <xf numFmtId="0" fontId="32" fillId="3"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9" borderId="0" applyNumberFormat="0" applyBorder="0" applyAlignment="0" applyProtection="0"/>
    <xf numFmtId="0" fontId="32" fillId="14" borderId="0" applyNumberFormat="0" applyBorder="0" applyAlignment="0" applyProtection="0"/>
    <xf numFmtId="0" fontId="26" fillId="2" borderId="1" applyNumberFormat="0" applyAlignment="0" applyProtection="0"/>
    <xf numFmtId="0" fontId="27" fillId="2" borderId="2" applyNumberFormat="0" applyAlignment="0" applyProtection="0"/>
    <xf numFmtId="0" fontId="25" fillId="3" borderId="2" applyNumberFormat="0" applyAlignment="0" applyProtection="0"/>
    <xf numFmtId="0" fontId="31" fillId="0" borderId="3" applyNumberFormat="0" applyFill="0" applyAlignment="0" applyProtection="0"/>
    <xf numFmtId="0" fontId="30" fillId="0" borderId="0" applyNumberFormat="0" applyFill="0" applyBorder="0" applyAlignment="0" applyProtection="0"/>
    <xf numFmtId="44" fontId="33" fillId="0" borderId="0" applyFont="0" applyFill="0" applyBorder="0" applyAlignment="0" applyProtection="0"/>
    <xf numFmtId="0" fontId="22" fillId="15" borderId="0" applyNumberFormat="0" applyBorder="0" applyAlignment="0" applyProtection="0"/>
    <xf numFmtId="165" fontId="17" fillId="0" borderId="0" applyFont="0" applyFill="0" applyBorder="0" applyAlignment="0" applyProtection="0"/>
    <xf numFmtId="0" fontId="24" fillId="3" borderId="0" applyNumberFormat="0" applyBorder="0" applyAlignment="0" applyProtection="0"/>
    <xf numFmtId="0" fontId="17" fillId="4" borderId="4" applyNumberFormat="0" applyFont="0" applyAlignment="0" applyProtection="0"/>
    <xf numFmtId="0" fontId="23" fillId="16" borderId="0" applyNumberFormat="0" applyBorder="0" applyAlignment="0" applyProtection="0"/>
    <xf numFmtId="0" fontId="44" fillId="0" borderId="0"/>
    <xf numFmtId="0" fontId="45" fillId="0" borderId="0"/>
    <xf numFmtId="0" fontId="33" fillId="0" borderId="0"/>
    <xf numFmtId="0" fontId="17" fillId="0" borderId="0"/>
    <xf numFmtId="0" fontId="17" fillId="0" borderId="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18" fillId="0" borderId="0" applyNumberFormat="0" applyFill="0" applyBorder="0" applyAlignment="0" applyProtection="0"/>
    <xf numFmtId="0" fontId="28" fillId="0" borderId="8" applyNumberFormat="0" applyFill="0" applyAlignment="0" applyProtection="0"/>
    <xf numFmtId="166" fontId="17" fillId="0" borderId="0" applyFont="0" applyFill="0" applyBorder="0" applyAlignment="0" applyProtection="0"/>
    <xf numFmtId="0" fontId="15" fillId="0" borderId="0" applyNumberFormat="0" applyFill="0" applyBorder="0" applyAlignment="0" applyProtection="0"/>
    <xf numFmtId="0" fontId="29" fillId="17" borderId="9" applyNumberFormat="0" applyAlignment="0" applyProtection="0"/>
    <xf numFmtId="0" fontId="1" fillId="0" borderId="0"/>
  </cellStyleXfs>
  <cellXfs count="446">
    <xf numFmtId="0" fontId="0" fillId="0" borderId="0" xfId="0"/>
    <xf numFmtId="0" fontId="0" fillId="0" borderId="0" xfId="0" applyAlignment="1">
      <alignment horizontal="center" vertical="top"/>
    </xf>
    <xf numFmtId="0" fontId="0" fillId="0" borderId="0" xfId="0" applyAlignment="1">
      <alignment horizontal="left" vertical="top"/>
    </xf>
    <xf numFmtId="0" fontId="37" fillId="0" borderId="0" xfId="39" applyFont="1" applyAlignment="1">
      <alignment vertical="top" wrapText="1"/>
    </xf>
    <xf numFmtId="0" fontId="37" fillId="0" borderId="0" xfId="39" applyFont="1" applyAlignment="1">
      <alignment horizontal="left" vertical="top" wrapText="1"/>
    </xf>
    <xf numFmtId="0" fontId="7" fillId="0" borderId="0" xfId="0" applyFont="1"/>
    <xf numFmtId="4" fontId="7" fillId="0" borderId="10" xfId="0" applyNumberFormat="1" applyFont="1" applyBorder="1" applyAlignment="1" applyProtection="1">
      <alignment horizontal="right" vertical="center"/>
      <protection locked="0"/>
    </xf>
    <xf numFmtId="49" fontId="7" fillId="0" borderId="11" xfId="0" applyNumberFormat="1" applyFont="1" applyBorder="1" applyAlignment="1" applyProtection="1">
      <alignment horizontal="left" vertical="top"/>
      <protection locked="0"/>
    </xf>
    <xf numFmtId="49" fontId="7" fillId="0" borderId="12" xfId="0" applyNumberFormat="1" applyFont="1" applyBorder="1" applyAlignment="1" applyProtection="1">
      <alignment horizontal="left" vertical="top"/>
      <protection locked="0"/>
    </xf>
    <xf numFmtId="49" fontId="6" fillId="0" borderId="12" xfId="0" applyNumberFormat="1" applyFont="1" applyBorder="1" applyAlignment="1" applyProtection="1">
      <alignment horizontal="left" vertical="top" wrapText="1" shrinkToFit="1"/>
      <protection locked="0"/>
    </xf>
    <xf numFmtId="49" fontId="7" fillId="0" borderId="12" xfId="0" applyNumberFormat="1" applyFont="1" applyBorder="1" applyAlignment="1" applyProtection="1">
      <alignment horizontal="left" vertical="top" wrapText="1" shrinkToFit="1"/>
      <protection locked="0"/>
    </xf>
    <xf numFmtId="4" fontId="7" fillId="0" borderId="10" xfId="0" applyNumberFormat="1" applyFont="1" applyBorder="1" applyAlignment="1" applyProtection="1">
      <alignment horizontal="right" vertical="top"/>
      <protection locked="0"/>
    </xf>
    <xf numFmtId="49" fontId="7" fillId="0" borderId="12" xfId="1" applyNumberFormat="1" applyFont="1" applyFill="1" applyBorder="1" applyAlignment="1" applyProtection="1">
      <alignment horizontal="left" vertical="top" wrapText="1"/>
      <protection locked="0"/>
    </xf>
    <xf numFmtId="4" fontId="7" fillId="0" borderId="10" xfId="0" applyNumberFormat="1" applyFont="1" applyBorder="1" applyAlignment="1" applyProtection="1">
      <alignment horizontal="right" vertical="top" wrapText="1"/>
      <protection locked="0"/>
    </xf>
    <xf numFmtId="0" fontId="17" fillId="0" borderId="0" xfId="41" applyAlignment="1">
      <alignment horizontal="center" vertical="top"/>
    </xf>
    <xf numFmtId="0" fontId="17" fillId="0" borderId="18" xfId="41" applyBorder="1" applyAlignment="1">
      <alignment horizontal="center" vertical="top"/>
    </xf>
    <xf numFmtId="0" fontId="4" fillId="0" borderId="0" xfId="41" applyFont="1" applyAlignment="1">
      <alignment horizontal="center" vertical="top"/>
    </xf>
    <xf numFmtId="0" fontId="36" fillId="0" borderId="0" xfId="41" applyFont="1" applyAlignment="1">
      <alignment horizontal="center" vertical="top"/>
    </xf>
    <xf numFmtId="0" fontId="4" fillId="0" borderId="0" xfId="41" applyFont="1" applyAlignment="1">
      <alignment horizontal="center" vertical="top" wrapText="1"/>
    </xf>
    <xf numFmtId="0" fontId="35" fillId="0" borderId="0" xfId="41" applyFont="1" applyAlignment="1">
      <alignment horizontal="center" vertical="top"/>
    </xf>
    <xf numFmtId="0" fontId="34" fillId="0" borderId="0" xfId="41" applyFont="1" applyAlignment="1">
      <alignment horizontal="center" vertical="top"/>
    </xf>
    <xf numFmtId="0" fontId="5" fillId="0" borderId="0" xfId="41" applyFont="1" applyAlignment="1">
      <alignment horizontal="center" vertical="top"/>
    </xf>
    <xf numFmtId="0" fontId="38" fillId="0" borderId="0" xfId="41" applyFont="1" applyAlignment="1">
      <alignment horizontal="center" vertical="top" wrapText="1"/>
    </xf>
    <xf numFmtId="0" fontId="36" fillId="0" borderId="18" xfId="41" applyFont="1" applyBorder="1" applyAlignment="1">
      <alignment horizontal="center" vertical="top"/>
    </xf>
    <xf numFmtId="0" fontId="36" fillId="0" borderId="0" xfId="41" applyFont="1" applyAlignment="1">
      <alignment horizontal="left" vertical="top"/>
    </xf>
    <xf numFmtId="4" fontId="7" fillId="0" borderId="20" xfId="0" applyNumberFormat="1" applyFont="1" applyBorder="1" applyAlignment="1" applyProtection="1">
      <alignment horizontal="right" vertical="center"/>
      <protection locked="0"/>
    </xf>
    <xf numFmtId="49" fontId="6" fillId="0" borderId="21" xfId="0" applyNumberFormat="1" applyFont="1" applyBorder="1" applyAlignment="1" applyProtection="1">
      <alignment horizontal="left" vertical="top" wrapText="1" shrinkToFit="1"/>
      <protection locked="0"/>
    </xf>
    <xf numFmtId="4" fontId="7" fillId="0" borderId="23" xfId="0" applyNumberFormat="1" applyFont="1" applyBorder="1" applyAlignment="1" applyProtection="1">
      <alignment horizontal="right" vertical="top"/>
      <protection locked="0"/>
    </xf>
    <xf numFmtId="49" fontId="7" fillId="0" borderId="10" xfId="0" applyNumberFormat="1" applyFont="1" applyBorder="1" applyAlignment="1" applyProtection="1">
      <alignment horizontal="left" vertical="top"/>
      <protection locked="0"/>
    </xf>
    <xf numFmtId="49" fontId="7" fillId="0" borderId="10" xfId="0" applyNumberFormat="1" applyFont="1" applyBorder="1" applyAlignment="1" applyProtection="1">
      <alignment horizontal="left" vertical="top" wrapText="1"/>
      <protection locked="0"/>
    </xf>
    <xf numFmtId="49" fontId="7" fillId="0" borderId="23" xfId="0" applyNumberFormat="1" applyFont="1" applyBorder="1" applyAlignment="1" applyProtection="1">
      <alignment horizontal="left" vertical="top"/>
      <protection locked="0"/>
    </xf>
    <xf numFmtId="4" fontId="7" fillId="0" borderId="27" xfId="0" applyNumberFormat="1" applyFont="1" applyBorder="1" applyAlignment="1" applyProtection="1">
      <alignment horizontal="right" vertical="top"/>
      <protection locked="0"/>
    </xf>
    <xf numFmtId="49" fontId="7" fillId="0" borderId="27" xfId="0" applyNumberFormat="1" applyFont="1" applyBorder="1" applyAlignment="1" applyProtection="1">
      <alignment horizontal="left" vertical="top"/>
      <protection locked="0"/>
    </xf>
    <xf numFmtId="49" fontId="7" fillId="19" borderId="27" xfId="0" applyNumberFormat="1" applyFont="1" applyFill="1" applyBorder="1" applyAlignment="1" applyProtection="1">
      <alignment horizontal="left" vertical="top"/>
      <protection locked="0"/>
    </xf>
    <xf numFmtId="49" fontId="7" fillId="0" borderId="11" xfId="1" applyNumberFormat="1" applyFont="1" applyFill="1" applyBorder="1" applyAlignment="1" applyProtection="1">
      <alignment horizontal="left" vertical="top" wrapText="1"/>
      <protection locked="0"/>
    </xf>
    <xf numFmtId="4" fontId="7" fillId="0" borderId="20" xfId="0" applyNumberFormat="1" applyFont="1" applyBorder="1" applyAlignment="1" applyProtection="1">
      <alignment horizontal="right" vertical="top"/>
      <protection locked="0"/>
    </xf>
    <xf numFmtId="49" fontId="7" fillId="0" borderId="20" xfId="0" applyNumberFormat="1" applyFont="1" applyBorder="1" applyAlignment="1" applyProtection="1">
      <alignment horizontal="left" vertical="top"/>
      <protection locked="0"/>
    </xf>
    <xf numFmtId="164" fontId="8" fillId="0" borderId="35" xfId="0" applyNumberFormat="1" applyFont="1" applyBorder="1" applyAlignment="1" applyProtection="1">
      <alignment horizontal="center" vertical="center" wrapText="1"/>
      <protection locked="0"/>
    </xf>
    <xf numFmtId="4" fontId="7" fillId="0" borderId="38" xfId="0" applyNumberFormat="1" applyFont="1" applyBorder="1" applyAlignment="1" applyProtection="1">
      <alignment horizontal="right" vertical="top"/>
      <protection locked="0"/>
    </xf>
    <xf numFmtId="49" fontId="7" fillId="0" borderId="38" xfId="0" applyNumberFormat="1" applyFont="1" applyBorder="1" applyAlignment="1" applyProtection="1">
      <alignment horizontal="left" vertical="top"/>
      <protection locked="0"/>
    </xf>
    <xf numFmtId="49" fontId="7" fillId="0" borderId="23" xfId="0" applyNumberFormat="1" applyFont="1" applyBorder="1" applyAlignment="1" applyProtection="1">
      <alignment horizontal="left" vertical="top" wrapText="1"/>
      <protection locked="0"/>
    </xf>
    <xf numFmtId="4" fontId="7" fillId="21" borderId="10" xfId="0" applyNumberFormat="1" applyFont="1" applyFill="1" applyBorder="1" applyAlignment="1" applyProtection="1">
      <alignment horizontal="right" vertical="top" wrapText="1"/>
      <protection locked="0"/>
    </xf>
    <xf numFmtId="49" fontId="7" fillId="21" borderId="10" xfId="0" applyNumberFormat="1" applyFont="1" applyFill="1" applyBorder="1" applyAlignment="1" applyProtection="1">
      <alignment horizontal="left" vertical="top" wrapText="1"/>
      <protection locked="0"/>
    </xf>
    <xf numFmtId="4" fontId="7" fillId="21" borderId="10" xfId="0" applyNumberFormat="1" applyFont="1" applyFill="1" applyBorder="1" applyAlignment="1" applyProtection="1">
      <alignment horizontal="right" vertical="top"/>
      <protection locked="0"/>
    </xf>
    <xf numFmtId="4" fontId="7" fillId="21" borderId="38" xfId="0" applyNumberFormat="1" applyFont="1" applyFill="1" applyBorder="1" applyAlignment="1" applyProtection="1">
      <alignment horizontal="right" vertical="top"/>
      <protection locked="0"/>
    </xf>
    <xf numFmtId="49" fontId="7" fillId="21" borderId="38" xfId="0" applyNumberFormat="1" applyFont="1" applyFill="1" applyBorder="1" applyAlignment="1" applyProtection="1">
      <alignment horizontal="left" vertical="top"/>
      <protection locked="0"/>
    </xf>
    <xf numFmtId="4" fontId="10" fillId="21" borderId="48" xfId="0" applyNumberFormat="1" applyFont="1" applyFill="1" applyBorder="1" applyAlignment="1" applyProtection="1">
      <alignment horizontal="right" vertical="top"/>
      <protection locked="0"/>
    </xf>
    <xf numFmtId="49" fontId="10" fillId="21" borderId="48" xfId="0" applyNumberFormat="1" applyFont="1" applyFill="1" applyBorder="1" applyAlignment="1" applyProtection="1">
      <alignment horizontal="left" vertical="top" wrapText="1"/>
      <protection locked="0"/>
    </xf>
    <xf numFmtId="4" fontId="10" fillId="21" borderId="50" xfId="0" applyNumberFormat="1" applyFont="1" applyFill="1" applyBorder="1" applyAlignment="1" applyProtection="1">
      <alignment horizontal="right" vertical="top"/>
      <protection locked="0"/>
    </xf>
    <xf numFmtId="49" fontId="10" fillId="21" borderId="51" xfId="0" applyNumberFormat="1" applyFont="1" applyFill="1" applyBorder="1" applyAlignment="1" applyProtection="1">
      <alignment horizontal="left" vertical="top" wrapText="1"/>
      <protection locked="0"/>
    </xf>
    <xf numFmtId="4" fontId="7" fillId="21" borderId="52" xfId="0" applyNumberFormat="1" applyFont="1" applyFill="1" applyBorder="1" applyAlignment="1" applyProtection="1">
      <alignment horizontal="right" vertical="top"/>
      <protection locked="0"/>
    </xf>
    <xf numFmtId="49" fontId="7" fillId="21" borderId="53" xfId="0" applyNumberFormat="1" applyFont="1" applyFill="1" applyBorder="1" applyAlignment="1" applyProtection="1">
      <alignment horizontal="left" vertical="top" wrapText="1"/>
      <protection locked="0"/>
    </xf>
    <xf numFmtId="4" fontId="7" fillId="21" borderId="27" xfId="0" applyNumberFormat="1" applyFont="1" applyFill="1" applyBorder="1" applyAlignment="1" applyProtection="1">
      <alignment horizontal="right" vertical="top"/>
      <protection locked="0"/>
    </xf>
    <xf numFmtId="49" fontId="6" fillId="21" borderId="27" xfId="0" applyNumberFormat="1" applyFont="1" applyFill="1" applyBorder="1" applyAlignment="1" applyProtection="1">
      <alignment horizontal="left" vertical="top"/>
      <protection locked="0"/>
    </xf>
    <xf numFmtId="4" fontId="7" fillId="21" borderId="30" xfId="0" applyNumberFormat="1" applyFont="1" applyFill="1" applyBorder="1" applyAlignment="1" applyProtection="1">
      <alignment horizontal="right" vertical="top"/>
      <protection locked="0"/>
    </xf>
    <xf numFmtId="49" fontId="7" fillId="21" borderId="30" xfId="0" applyNumberFormat="1" applyFont="1" applyFill="1" applyBorder="1" applyAlignment="1" applyProtection="1">
      <alignment horizontal="left" vertical="top" wrapText="1"/>
      <protection locked="0"/>
    </xf>
    <xf numFmtId="49" fontId="7" fillId="0" borderId="38" xfId="0" applyNumberFormat="1" applyFont="1" applyBorder="1" applyAlignment="1" applyProtection="1">
      <alignment horizontal="left" vertical="top" wrapText="1"/>
      <protection locked="0"/>
    </xf>
    <xf numFmtId="4" fontId="7" fillId="21" borderId="23" xfId="0" applyNumberFormat="1" applyFont="1" applyFill="1" applyBorder="1" applyAlignment="1" applyProtection="1">
      <alignment horizontal="right" vertical="top"/>
      <protection locked="0"/>
    </xf>
    <xf numFmtId="49" fontId="7" fillId="21" borderId="23" xfId="0" applyNumberFormat="1" applyFont="1" applyFill="1" applyBorder="1" applyAlignment="1" applyProtection="1">
      <alignment horizontal="left" vertical="top"/>
      <protection locked="0"/>
    </xf>
    <xf numFmtId="49" fontId="7" fillId="21" borderId="23" xfId="0" applyNumberFormat="1" applyFont="1" applyFill="1" applyBorder="1" applyAlignment="1" applyProtection="1">
      <alignment horizontal="left" vertical="top" wrapText="1"/>
      <protection locked="0"/>
    </xf>
    <xf numFmtId="4" fontId="7" fillId="21" borderId="20" xfId="0" applyNumberFormat="1" applyFont="1" applyFill="1" applyBorder="1" applyAlignment="1" applyProtection="1">
      <alignment horizontal="right" vertical="top"/>
      <protection locked="0"/>
    </xf>
    <xf numFmtId="49" fontId="6" fillId="21" borderId="20" xfId="0" applyNumberFormat="1" applyFont="1" applyFill="1" applyBorder="1" applyAlignment="1" applyProtection="1">
      <alignment horizontal="left" vertical="top"/>
      <protection locked="0"/>
    </xf>
    <xf numFmtId="49" fontId="7" fillId="0" borderId="20" xfId="0" applyNumberFormat="1" applyFont="1" applyBorder="1" applyAlignment="1" applyProtection="1">
      <alignment horizontal="left" vertical="top" wrapText="1"/>
      <protection locked="0"/>
    </xf>
    <xf numFmtId="4" fontId="7" fillId="0" borderId="20" xfId="0" applyNumberFormat="1" applyFont="1" applyBorder="1" applyAlignment="1" applyProtection="1">
      <alignment horizontal="right" vertical="top" wrapText="1"/>
      <protection locked="0"/>
    </xf>
    <xf numFmtId="49" fontId="6" fillId="21" borderId="10" xfId="0" applyNumberFormat="1" applyFont="1" applyFill="1" applyBorder="1" applyAlignment="1" applyProtection="1">
      <alignment horizontal="left" vertical="top"/>
      <protection locked="0"/>
    </xf>
    <xf numFmtId="0" fontId="43" fillId="0" borderId="0" xfId="41" applyFont="1" applyFill="1" applyAlignment="1">
      <alignment horizontal="center" vertical="top" wrapText="1"/>
    </xf>
    <xf numFmtId="4" fontId="10" fillId="24" borderId="14" xfId="0" applyNumberFormat="1" applyFont="1" applyFill="1" applyBorder="1" applyAlignment="1" applyProtection="1">
      <alignment horizontal="right" vertical="top"/>
      <protection locked="0"/>
    </xf>
    <xf numFmtId="49" fontId="10" fillId="24" borderId="14" xfId="0" applyNumberFormat="1" applyFont="1" applyFill="1" applyBorder="1" applyAlignment="1" applyProtection="1">
      <alignment horizontal="left" vertical="top"/>
      <protection locked="0"/>
    </xf>
    <xf numFmtId="4" fontId="7" fillId="24" borderId="14" xfId="0" applyNumberFormat="1" applyFont="1" applyFill="1" applyBorder="1" applyAlignment="1" applyProtection="1">
      <alignment horizontal="right" vertical="top"/>
      <protection locked="0"/>
    </xf>
    <xf numFmtId="49" fontId="7" fillId="24" borderId="14" xfId="0" applyNumberFormat="1" applyFont="1" applyFill="1" applyBorder="1" applyAlignment="1" applyProtection="1">
      <alignment horizontal="left" vertical="top" wrapText="1"/>
      <protection locked="0"/>
    </xf>
    <xf numFmtId="49" fontId="7" fillId="23" borderId="23" xfId="0" applyNumberFormat="1" applyFont="1" applyFill="1" applyBorder="1" applyAlignment="1" applyProtection="1">
      <alignment horizontal="left" vertical="top"/>
      <protection locked="0"/>
    </xf>
    <xf numFmtId="4" fontId="7" fillId="23" borderId="10" xfId="0" applyNumberFormat="1" applyFont="1" applyFill="1" applyBorder="1" applyAlignment="1" applyProtection="1">
      <alignment horizontal="right" vertical="top" wrapText="1"/>
      <protection locked="0"/>
    </xf>
    <xf numFmtId="49" fontId="7" fillId="23" borderId="10" xfId="0" applyNumberFormat="1" applyFont="1" applyFill="1" applyBorder="1" applyAlignment="1" applyProtection="1">
      <alignment horizontal="left" vertical="top" wrapText="1"/>
      <protection locked="0"/>
    </xf>
    <xf numFmtId="4" fontId="7" fillId="23" borderId="38" xfId="0" applyNumberFormat="1" applyFont="1" applyFill="1" applyBorder="1" applyAlignment="1" applyProtection="1">
      <alignment horizontal="right" vertical="top"/>
      <protection locked="0"/>
    </xf>
    <xf numFmtId="49" fontId="7" fillId="23" borderId="38" xfId="0" applyNumberFormat="1" applyFont="1" applyFill="1" applyBorder="1" applyAlignment="1" applyProtection="1">
      <alignment horizontal="left" vertical="top"/>
      <protection locked="0"/>
    </xf>
    <xf numFmtId="4" fontId="7" fillId="23" borderId="10" xfId="0" applyNumberFormat="1" applyFont="1" applyFill="1" applyBorder="1" applyAlignment="1" applyProtection="1">
      <alignment horizontal="right" vertical="top"/>
      <protection locked="0"/>
    </xf>
    <xf numFmtId="49" fontId="7" fillId="23" borderId="10" xfId="0" applyNumberFormat="1" applyFont="1" applyFill="1" applyBorder="1" applyAlignment="1" applyProtection="1">
      <alignment horizontal="left" vertical="top"/>
      <protection locked="0"/>
    </xf>
    <xf numFmtId="4" fontId="7" fillId="0" borderId="38" xfId="0" applyNumberFormat="1" applyFont="1" applyBorder="1" applyAlignment="1" applyProtection="1">
      <alignment horizontal="right" vertical="top" wrapText="1"/>
      <protection locked="0"/>
    </xf>
    <xf numFmtId="4" fontId="7" fillId="0" borderId="38" xfId="0" applyNumberFormat="1" applyFont="1" applyFill="1" applyBorder="1" applyAlignment="1" applyProtection="1">
      <alignment horizontal="right" vertical="top"/>
      <protection locked="0"/>
    </xf>
    <xf numFmtId="49" fontId="7" fillId="0" borderId="38" xfId="0" applyNumberFormat="1" applyFont="1" applyFill="1" applyBorder="1" applyAlignment="1" applyProtection="1">
      <alignment horizontal="left" vertical="top"/>
      <protection locked="0"/>
    </xf>
    <xf numFmtId="4" fontId="7" fillId="0" borderId="27" xfId="0" applyNumberFormat="1" applyFont="1" applyBorder="1" applyAlignment="1" applyProtection="1">
      <alignment horizontal="right" vertical="top" wrapText="1"/>
      <protection locked="0"/>
    </xf>
    <xf numFmtId="49" fontId="7" fillId="0" borderId="27" xfId="0" applyNumberFormat="1" applyFont="1" applyBorder="1" applyAlignment="1" applyProtection="1">
      <alignment horizontal="left" vertical="top" wrapText="1"/>
      <protection locked="0"/>
    </xf>
    <xf numFmtId="4" fontId="7" fillId="23" borderId="20" xfId="0" applyNumberFormat="1" applyFont="1" applyFill="1" applyBorder="1" applyAlignment="1" applyProtection="1">
      <alignment horizontal="right" vertical="top"/>
      <protection locked="0"/>
    </xf>
    <xf numFmtId="49" fontId="7" fillId="23" borderId="20" xfId="0" applyNumberFormat="1" applyFont="1" applyFill="1" applyBorder="1" applyAlignment="1" applyProtection="1">
      <alignment horizontal="left" vertical="top"/>
      <protection locked="0"/>
    </xf>
    <xf numFmtId="4" fontId="7" fillId="23" borderId="27" xfId="0" applyNumberFormat="1" applyFont="1" applyFill="1" applyBorder="1" applyAlignment="1" applyProtection="1">
      <alignment horizontal="right" vertical="top"/>
      <protection locked="0"/>
    </xf>
    <xf numFmtId="4" fontId="7" fillId="23" borderId="30" xfId="0" applyNumberFormat="1" applyFont="1" applyFill="1" applyBorder="1" applyAlignment="1" applyProtection="1">
      <alignment horizontal="right" vertical="top"/>
      <protection locked="0"/>
    </xf>
    <xf numFmtId="4" fontId="7" fillId="23" borderId="42" xfId="0" applyNumberFormat="1" applyFont="1" applyFill="1" applyBorder="1" applyAlignment="1" applyProtection="1">
      <alignment horizontal="right" vertical="top"/>
      <protection locked="0"/>
    </xf>
    <xf numFmtId="49" fontId="7" fillId="23" borderId="42" xfId="0" applyNumberFormat="1" applyFont="1" applyFill="1" applyBorder="1" applyAlignment="1" applyProtection="1">
      <alignment horizontal="left" vertical="top"/>
      <protection locked="0"/>
    </xf>
    <xf numFmtId="49" fontId="7" fillId="23" borderId="30" xfId="0" applyNumberFormat="1" applyFont="1" applyFill="1" applyBorder="1" applyAlignment="1" applyProtection="1">
      <alignment horizontal="left" vertical="top"/>
      <protection locked="0"/>
    </xf>
    <xf numFmtId="4" fontId="7" fillId="23" borderId="23" xfId="0" applyNumberFormat="1" applyFont="1" applyFill="1" applyBorder="1" applyAlignment="1" applyProtection="1">
      <alignment horizontal="right" vertical="top"/>
      <protection locked="0"/>
    </xf>
    <xf numFmtId="4" fontId="10" fillId="24" borderId="14" xfId="0" applyNumberFormat="1" applyFont="1" applyFill="1" applyBorder="1" applyAlignment="1" applyProtection="1">
      <alignment horizontal="right" vertical="center"/>
      <protection locked="0"/>
    </xf>
    <xf numFmtId="49" fontId="10" fillId="24" borderId="14" xfId="0" applyNumberFormat="1" applyFont="1" applyFill="1" applyBorder="1" applyAlignment="1" applyProtection="1">
      <alignment horizontal="left" vertical="center"/>
      <protection locked="0"/>
    </xf>
    <xf numFmtId="49" fontId="7" fillId="24" borderId="14" xfId="0" applyNumberFormat="1" applyFont="1" applyFill="1" applyBorder="1" applyAlignment="1" applyProtection="1">
      <alignment horizontal="left" vertical="center"/>
      <protection locked="0"/>
    </xf>
    <xf numFmtId="4" fontId="10" fillId="24" borderId="46" xfId="0" applyNumberFormat="1" applyFont="1" applyFill="1" applyBorder="1" applyAlignment="1" applyProtection="1">
      <alignment horizontal="right" vertical="center" wrapText="1"/>
      <protection locked="0"/>
    </xf>
    <xf numFmtId="49" fontId="10" fillId="24" borderId="47" xfId="0" applyNumberFormat="1" applyFont="1" applyFill="1" applyBorder="1" applyAlignment="1" applyProtection="1">
      <alignment horizontal="left" vertical="center" wrapText="1"/>
      <protection locked="0"/>
    </xf>
    <xf numFmtId="164" fontId="6" fillId="0" borderId="35" xfId="0" applyNumberFormat="1" applyFont="1" applyBorder="1" applyAlignment="1" applyProtection="1">
      <alignment horizontal="right" vertical="center" wrapText="1"/>
      <protection locked="0"/>
    </xf>
    <xf numFmtId="4" fontId="7" fillId="0" borderId="23" xfId="0" applyNumberFormat="1" applyFont="1" applyBorder="1" applyAlignment="1" applyProtection="1">
      <alignment horizontal="center" vertical="top"/>
      <protection locked="0"/>
    </xf>
    <xf numFmtId="4" fontId="7" fillId="0" borderId="20" xfId="0" applyNumberFormat="1" applyFont="1" applyBorder="1" applyAlignment="1" applyProtection="1">
      <alignment horizontal="center" vertical="top"/>
      <protection locked="0"/>
    </xf>
    <xf numFmtId="49" fontId="7" fillId="0" borderId="23" xfId="0" applyNumberFormat="1" applyFont="1" applyBorder="1" applyAlignment="1" applyProtection="1">
      <alignment horizontal="center" vertical="top"/>
      <protection locked="0"/>
    </xf>
    <xf numFmtId="49" fontId="7" fillId="0" borderId="20" xfId="0" applyNumberFormat="1" applyFont="1" applyBorder="1" applyAlignment="1" applyProtection="1">
      <alignment horizontal="center" vertical="top"/>
      <protection locked="0"/>
    </xf>
    <xf numFmtId="0" fontId="51" fillId="22" borderId="23" xfId="0" applyFont="1" applyFill="1" applyBorder="1" applyAlignment="1" applyProtection="1">
      <alignment horizontal="center" vertical="center"/>
      <protection locked="0"/>
    </xf>
    <xf numFmtId="0" fontId="51" fillId="22" borderId="20" xfId="0" applyFont="1" applyFill="1" applyBorder="1" applyAlignment="1" applyProtection="1">
      <alignment horizontal="center" vertical="center"/>
      <protection locked="0"/>
    </xf>
    <xf numFmtId="0" fontId="9" fillId="0" borderId="13" xfId="0" applyFont="1" applyFill="1" applyBorder="1" applyAlignment="1" applyProtection="1">
      <alignment vertical="center" wrapText="1"/>
    </xf>
    <xf numFmtId="0" fontId="9" fillId="0" borderId="17"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0" fillId="0" borderId="0" xfId="0" applyProtection="1"/>
    <xf numFmtId="0" fontId="12" fillId="0" borderId="0" xfId="0" applyFont="1" applyBorder="1" applyAlignment="1" applyProtection="1">
      <alignment horizontal="center" vertical="center"/>
    </xf>
    <xf numFmtId="0" fontId="9" fillId="0" borderId="0" xfId="0" applyFont="1" applyBorder="1" applyAlignment="1" applyProtection="1">
      <alignment vertical="center" wrapText="1"/>
    </xf>
    <xf numFmtId="0" fontId="12" fillId="0" borderId="0" xfId="0" applyFont="1" applyAlignment="1" applyProtection="1">
      <alignment vertical="center"/>
    </xf>
    <xf numFmtId="0" fontId="10" fillId="18" borderId="13" xfId="0" applyFont="1" applyFill="1" applyBorder="1" applyAlignment="1" applyProtection="1">
      <alignment horizontal="center" vertical="center" wrapText="1"/>
    </xf>
    <xf numFmtId="0" fontId="10" fillId="18" borderId="14" xfId="0" applyFont="1" applyFill="1" applyBorder="1" applyAlignment="1" applyProtection="1">
      <alignment horizontal="center" vertical="center" wrapText="1"/>
    </xf>
    <xf numFmtId="0" fontId="10" fillId="18" borderId="25" xfId="0" applyFont="1" applyFill="1" applyBorder="1" applyAlignment="1" applyProtection="1">
      <alignment horizontal="center" vertical="center" wrapText="1"/>
    </xf>
    <xf numFmtId="0" fontId="10" fillId="20" borderId="25" xfId="0" applyFont="1" applyFill="1" applyBorder="1" applyAlignment="1" applyProtection="1">
      <alignment horizontal="center" vertical="center" wrapText="1"/>
    </xf>
    <xf numFmtId="49" fontId="7" fillId="0" borderId="26" xfId="0" applyNumberFormat="1" applyFont="1" applyBorder="1" applyAlignment="1" applyProtection="1">
      <alignment horizontal="center" vertical="top" wrapText="1"/>
    </xf>
    <xf numFmtId="0" fontId="7" fillId="0" borderId="27" xfId="0" applyFont="1" applyBorder="1" applyAlignment="1" applyProtection="1">
      <alignment horizontal="left" vertical="top" wrapText="1"/>
    </xf>
    <xf numFmtId="4" fontId="7" fillId="0" borderId="27" xfId="0" applyNumberFormat="1" applyFont="1" applyBorder="1" applyAlignment="1" applyProtection="1">
      <alignment horizontal="right" vertical="center"/>
    </xf>
    <xf numFmtId="49" fontId="6" fillId="0" borderId="28" xfId="0" applyNumberFormat="1" applyFont="1" applyBorder="1" applyAlignment="1" applyProtection="1">
      <alignment horizontal="left" vertical="top" wrapText="1" shrinkToFit="1"/>
    </xf>
    <xf numFmtId="0" fontId="7" fillId="0" borderId="40" xfId="0" applyFont="1" applyBorder="1" applyAlignment="1" applyProtection="1">
      <alignment horizontal="center" vertical="top"/>
    </xf>
    <xf numFmtId="49" fontId="7" fillId="0" borderId="22" xfId="0" applyNumberFormat="1" applyFont="1" applyBorder="1" applyAlignment="1" applyProtection="1">
      <alignment horizontal="center" vertical="top" wrapText="1"/>
    </xf>
    <xf numFmtId="0" fontId="7" fillId="0" borderId="20" xfId="0" applyFont="1" applyBorder="1" applyAlignment="1" applyProtection="1">
      <alignment horizontal="left" vertical="top" wrapText="1"/>
    </xf>
    <xf numFmtId="0" fontId="7" fillId="0" borderId="58" xfId="0" applyFont="1" applyBorder="1" applyAlignment="1" applyProtection="1">
      <alignment horizontal="center" vertical="top"/>
    </xf>
    <xf numFmtId="0" fontId="7" fillId="0" borderId="12" xfId="0" applyFont="1" applyBorder="1" applyAlignment="1" applyProtection="1">
      <alignment horizontal="center" vertical="top"/>
    </xf>
    <xf numFmtId="0" fontId="7" fillId="0" borderId="10" xfId="0" applyFont="1" applyBorder="1" applyAlignment="1" applyProtection="1">
      <alignment horizontal="left" vertical="top" wrapText="1"/>
    </xf>
    <xf numFmtId="0" fontId="7" fillId="21" borderId="10" xfId="0" applyFont="1" applyFill="1" applyBorder="1" applyAlignment="1" applyProtection="1">
      <alignment horizontal="left" vertical="top" wrapText="1"/>
    </xf>
    <xf numFmtId="0" fontId="7" fillId="0" borderId="10" xfId="40" applyFont="1" applyBorder="1" applyAlignment="1" applyProtection="1">
      <alignment horizontal="left" vertical="top" wrapText="1"/>
    </xf>
    <xf numFmtId="49" fontId="7" fillId="0" borderId="15" xfId="0" applyNumberFormat="1" applyFont="1" applyBorder="1" applyAlignment="1" applyProtection="1">
      <alignment horizontal="center" vertical="top" wrapText="1"/>
    </xf>
    <xf numFmtId="49" fontId="7" fillId="0" borderId="31" xfId="0" applyNumberFormat="1" applyFont="1" applyBorder="1" applyAlignment="1" applyProtection="1">
      <alignment horizontal="center" vertical="top" wrapText="1"/>
    </xf>
    <xf numFmtId="0" fontId="7" fillId="0" borderId="30" xfId="40" applyFont="1" applyBorder="1" applyAlignment="1" applyProtection="1">
      <alignment horizontal="left" vertical="top" wrapText="1"/>
    </xf>
    <xf numFmtId="0" fontId="7" fillId="0" borderId="11" xfId="0" applyFont="1" applyBorder="1" applyAlignment="1" applyProtection="1">
      <alignment horizontal="center" vertical="top"/>
    </xf>
    <xf numFmtId="0" fontId="10" fillId="0" borderId="32" xfId="0" applyFont="1" applyBorder="1" applyAlignment="1" applyProtection="1">
      <alignment horizontal="left" vertical="center" wrapText="1"/>
    </xf>
    <xf numFmtId="0" fontId="10" fillId="0" borderId="33" xfId="0" applyFont="1" applyBorder="1" applyAlignment="1" applyProtection="1">
      <alignment horizontal="left" vertical="center" wrapText="1"/>
    </xf>
    <xf numFmtId="0" fontId="7" fillId="0" borderId="0" xfId="0" applyFont="1" applyBorder="1" applyAlignment="1" applyProtection="1">
      <alignment horizontal="center" vertical="top"/>
    </xf>
    <xf numFmtId="0" fontId="7" fillId="0" borderId="0" xfId="0" applyFont="1" applyAlignment="1" applyProtection="1">
      <alignment horizontal="center" vertical="top" wrapText="1"/>
    </xf>
    <xf numFmtId="0" fontId="11"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7" fillId="0" borderId="0" xfId="0" applyFont="1" applyAlignment="1" applyProtection="1">
      <alignment horizontal="center" vertical="top"/>
    </xf>
    <xf numFmtId="0" fontId="0" fillId="0" borderId="0" xfId="0" applyAlignment="1" applyProtection="1">
      <alignment horizontal="center" vertical="top"/>
    </xf>
    <xf numFmtId="0" fontId="9" fillId="21" borderId="34" xfId="0" applyFont="1" applyFill="1" applyBorder="1" applyAlignment="1" applyProtection="1">
      <alignment horizontal="center" vertical="center"/>
    </xf>
    <xf numFmtId="0" fontId="9" fillId="0" borderId="55" xfId="0" applyFont="1" applyBorder="1" applyAlignment="1" applyProtection="1">
      <alignment horizontal="left" vertical="top" wrapText="1"/>
    </xf>
    <xf numFmtId="0" fontId="9" fillId="0" borderId="17" xfId="0" applyFont="1" applyBorder="1" applyAlignment="1" applyProtection="1">
      <alignment horizontal="left" vertical="top" wrapText="1"/>
    </xf>
    <xf numFmtId="0" fontId="9" fillId="0" borderId="16" xfId="0" applyFont="1" applyBorder="1" applyAlignment="1" applyProtection="1">
      <alignment horizontal="left" vertical="top" wrapText="1"/>
    </xf>
    <xf numFmtId="0" fontId="13" fillId="0" borderId="0" xfId="0" applyFont="1" applyAlignment="1" applyProtection="1">
      <alignment horizontal="center" vertical="top"/>
    </xf>
    <xf numFmtId="0" fontId="9" fillId="0" borderId="0" xfId="0" applyFont="1" applyAlignment="1" applyProtection="1">
      <alignment horizontal="center" vertical="top"/>
    </xf>
    <xf numFmtId="0" fontId="9" fillId="0" borderId="0" xfId="0" applyFont="1" applyAlignment="1" applyProtection="1">
      <alignment horizontal="left" vertical="top" wrapText="1"/>
    </xf>
    <xf numFmtId="0" fontId="10" fillId="23" borderId="13" xfId="0" applyFont="1" applyFill="1" applyBorder="1" applyAlignment="1" applyProtection="1">
      <alignment horizontal="center" vertical="center" wrapText="1"/>
    </xf>
    <xf numFmtId="0" fontId="10" fillId="23" borderId="14" xfId="0" applyFont="1" applyFill="1" applyBorder="1" applyAlignment="1" applyProtection="1">
      <alignment horizontal="center" vertical="center" wrapText="1"/>
    </xf>
    <xf numFmtId="0" fontId="10" fillId="23" borderId="25" xfId="0" applyFont="1" applyFill="1" applyBorder="1" applyAlignment="1" applyProtection="1">
      <alignment horizontal="center" vertical="center" wrapText="1"/>
    </xf>
    <xf numFmtId="49" fontId="10" fillId="24" borderId="13" xfId="0" applyNumberFormat="1" applyFont="1" applyFill="1" applyBorder="1" applyAlignment="1" applyProtection="1">
      <alignment horizontal="center" vertical="center"/>
    </xf>
    <xf numFmtId="0" fontId="10" fillId="24" borderId="14" xfId="0" applyFont="1" applyFill="1" applyBorder="1" applyAlignment="1" applyProtection="1">
      <alignment horizontal="left" vertical="center"/>
    </xf>
    <xf numFmtId="0" fontId="10" fillId="24" borderId="14" xfId="0" applyFont="1" applyFill="1" applyBorder="1" applyAlignment="1" applyProtection="1">
      <alignment horizontal="left" vertical="top"/>
    </xf>
    <xf numFmtId="0" fontId="10" fillId="24" borderId="14" xfId="0" applyFont="1" applyFill="1" applyBorder="1" applyAlignment="1" applyProtection="1">
      <alignment horizontal="center" vertical="top"/>
    </xf>
    <xf numFmtId="0" fontId="10" fillId="24" borderId="25" xfId="0" applyFont="1" applyFill="1" applyBorder="1" applyAlignment="1" applyProtection="1">
      <alignment horizontal="center" vertical="top"/>
    </xf>
    <xf numFmtId="49" fontId="7" fillId="0" borderId="26" xfId="0" applyNumberFormat="1" applyFont="1" applyBorder="1" applyAlignment="1" applyProtection="1">
      <alignment horizontal="center" vertical="top"/>
    </xf>
    <xf numFmtId="0" fontId="7" fillId="0" borderId="28" xfId="0" applyFont="1" applyBorder="1" applyAlignment="1" applyProtection="1">
      <alignment horizontal="center" vertical="top"/>
    </xf>
    <xf numFmtId="49" fontId="7" fillId="0" borderId="15" xfId="0" applyNumberFormat="1" applyFont="1" applyBorder="1" applyAlignment="1" applyProtection="1">
      <alignment horizontal="center" vertical="top"/>
    </xf>
    <xf numFmtId="49" fontId="7" fillId="0" borderId="31" xfId="0" applyNumberFormat="1" applyFont="1" applyBorder="1" applyAlignment="1" applyProtection="1">
      <alignment horizontal="center" vertical="top"/>
    </xf>
    <xf numFmtId="0" fontId="7" fillId="0" borderId="23" xfId="0" applyFont="1" applyBorder="1" applyAlignment="1" applyProtection="1">
      <alignment horizontal="left" vertical="top" wrapText="1"/>
    </xf>
    <xf numFmtId="0" fontId="7" fillId="0" borderId="29" xfId="0" applyFont="1" applyBorder="1" applyAlignment="1" applyProtection="1">
      <alignment horizontal="center" vertical="top"/>
    </xf>
    <xf numFmtId="49" fontId="10" fillId="24" borderId="26" xfId="0" applyNumberFormat="1" applyFont="1" applyFill="1" applyBorder="1" applyAlignment="1" applyProtection="1">
      <alignment horizontal="center" vertical="center"/>
    </xf>
    <xf numFmtId="0" fontId="10" fillId="24" borderId="14" xfId="0" applyFont="1" applyFill="1" applyBorder="1" applyAlignment="1" applyProtection="1">
      <alignment horizontal="left" vertical="center" wrapText="1"/>
    </xf>
    <xf numFmtId="0" fontId="10" fillId="24" borderId="25" xfId="0" applyFont="1" applyFill="1" applyBorder="1" applyAlignment="1" applyProtection="1">
      <alignment horizontal="center" vertical="center"/>
    </xf>
    <xf numFmtId="0" fontId="0" fillId="0" borderId="0" xfId="0" applyAlignment="1" applyProtection="1">
      <alignment horizontal="center" vertical="center"/>
    </xf>
    <xf numFmtId="0" fontId="49" fillId="0" borderId="0" xfId="0" applyFont="1" applyAlignment="1" applyProtection="1">
      <alignment horizontal="center" vertical="top"/>
    </xf>
    <xf numFmtId="49" fontId="7" fillId="23" borderId="43" xfId="0" applyNumberFormat="1" applyFont="1" applyFill="1" applyBorder="1" applyAlignment="1" applyProtection="1">
      <alignment horizontal="center" vertical="top" wrapText="1"/>
    </xf>
    <xf numFmtId="0" fontId="7" fillId="23" borderId="38" xfId="0" applyFont="1" applyFill="1" applyBorder="1" applyAlignment="1" applyProtection="1">
      <alignment horizontal="left" vertical="top" wrapText="1"/>
    </xf>
    <xf numFmtId="0" fontId="7" fillId="23" borderId="39" xfId="0" applyFont="1" applyFill="1" applyBorder="1" applyAlignment="1" applyProtection="1">
      <alignment horizontal="center" vertical="top"/>
    </xf>
    <xf numFmtId="0" fontId="46" fillId="0" borderId="0" xfId="0" applyFont="1" applyAlignment="1" applyProtection="1">
      <alignment horizontal="center" vertical="top"/>
    </xf>
    <xf numFmtId="49" fontId="7" fillId="23" borderId="24" xfId="0" applyNumberFormat="1" applyFont="1" applyFill="1" applyBorder="1" applyAlignment="1" applyProtection="1">
      <alignment horizontal="center" vertical="top" wrapText="1"/>
    </xf>
    <xf numFmtId="0" fontId="7" fillId="23" borderId="23" xfId="0" applyFont="1" applyFill="1" applyBorder="1" applyAlignment="1" applyProtection="1">
      <alignment horizontal="left" vertical="top" wrapText="1"/>
    </xf>
    <xf numFmtId="0" fontId="7" fillId="23" borderId="29" xfId="0" applyFont="1" applyFill="1" applyBorder="1" applyAlignment="1" applyProtection="1">
      <alignment horizontal="center" vertical="top"/>
    </xf>
    <xf numFmtId="49" fontId="7" fillId="23" borderId="15" xfId="0" applyNumberFormat="1" applyFont="1" applyFill="1" applyBorder="1" applyAlignment="1" applyProtection="1">
      <alignment horizontal="center" vertical="top" wrapText="1"/>
    </xf>
    <xf numFmtId="0" fontId="7" fillId="23" borderId="10" xfId="0" applyFont="1" applyFill="1" applyBorder="1" applyAlignment="1" applyProtection="1">
      <alignment horizontal="left" vertical="top" wrapText="1"/>
    </xf>
    <xf numFmtId="0" fontId="7" fillId="23" borderId="12" xfId="0" applyFont="1" applyFill="1" applyBorder="1" applyAlignment="1" applyProtection="1">
      <alignment horizontal="center" vertical="top"/>
    </xf>
    <xf numFmtId="0" fontId="7" fillId="0" borderId="21" xfId="0" applyFont="1" applyBorder="1" applyAlignment="1" applyProtection="1">
      <alignment horizontal="center" vertical="top"/>
    </xf>
    <xf numFmtId="49" fontId="7" fillId="0" borderId="10" xfId="0" applyNumberFormat="1" applyFont="1" applyBorder="1" applyAlignment="1" applyProtection="1">
      <alignment horizontal="center" vertical="top"/>
    </xf>
    <xf numFmtId="0" fontId="7" fillId="21" borderId="12" xfId="0" applyFont="1" applyFill="1" applyBorder="1" applyAlignment="1" applyProtection="1">
      <alignment horizontal="center" vertical="top"/>
    </xf>
    <xf numFmtId="0" fontId="3" fillId="0" borderId="10" xfId="38" applyFont="1" applyBorder="1" applyAlignment="1" applyProtection="1">
      <alignment horizontal="left" vertical="top" wrapText="1"/>
    </xf>
    <xf numFmtId="49" fontId="7" fillId="23" borderId="22" xfId="0" applyNumberFormat="1" applyFont="1" applyFill="1" applyBorder="1" applyAlignment="1" applyProtection="1">
      <alignment horizontal="center" vertical="top" wrapText="1"/>
    </xf>
    <xf numFmtId="0" fontId="7" fillId="0" borderId="38" xfId="0" applyFont="1" applyBorder="1" applyAlignment="1" applyProtection="1">
      <alignment horizontal="left" vertical="top" wrapText="1"/>
    </xf>
    <xf numFmtId="0" fontId="7" fillId="0" borderId="39" xfId="0" applyFont="1" applyBorder="1" applyAlignment="1" applyProtection="1">
      <alignment horizontal="center" vertical="top"/>
    </xf>
    <xf numFmtId="49" fontId="7" fillId="0" borderId="43" xfId="0" applyNumberFormat="1" applyFont="1" applyFill="1" applyBorder="1" applyAlignment="1" applyProtection="1">
      <alignment horizontal="center" vertical="top" wrapText="1"/>
    </xf>
    <xf numFmtId="0" fontId="7" fillId="0" borderId="38" xfId="0" applyFont="1" applyFill="1" applyBorder="1" applyAlignment="1" applyProtection="1">
      <alignment horizontal="left" vertical="top" wrapText="1"/>
    </xf>
    <xf numFmtId="0" fontId="7" fillId="0" borderId="39" xfId="0" applyFont="1" applyFill="1" applyBorder="1" applyAlignment="1" applyProtection="1">
      <alignment horizontal="center" vertical="top"/>
    </xf>
    <xf numFmtId="0" fontId="7" fillId="24" borderId="25" xfId="0" applyFont="1" applyFill="1" applyBorder="1" applyAlignment="1" applyProtection="1">
      <alignment horizontal="center" vertical="center"/>
    </xf>
    <xf numFmtId="0" fontId="12" fillId="0" borderId="0" xfId="0" applyFont="1" applyAlignment="1" applyProtection="1">
      <alignment horizontal="center" vertical="center"/>
    </xf>
    <xf numFmtId="49" fontId="7" fillId="0" borderId="15" xfId="0" applyNumberFormat="1" applyFont="1" applyBorder="1" applyAlignment="1" applyProtection="1">
      <alignment horizontal="center" vertical="top"/>
    </xf>
    <xf numFmtId="0" fontId="7" fillId="0" borderId="23" xfId="0" applyFont="1" applyBorder="1" applyAlignment="1" applyProtection="1">
      <alignment horizontal="left" vertical="top" wrapText="1"/>
    </xf>
    <xf numFmtId="0" fontId="7" fillId="0" borderId="29" xfId="0" applyFont="1" applyBorder="1" applyAlignment="1" applyProtection="1">
      <alignment horizontal="center" vertical="top"/>
    </xf>
    <xf numFmtId="0" fontId="7" fillId="0" borderId="20" xfId="0" applyFont="1" applyBorder="1" applyAlignment="1" applyProtection="1">
      <alignment horizontal="left" vertical="top" wrapText="1"/>
    </xf>
    <xf numFmtId="0" fontId="7" fillId="0" borderId="21" xfId="0" applyFont="1" applyBorder="1" applyAlignment="1" applyProtection="1">
      <alignment horizontal="center" vertical="top"/>
    </xf>
    <xf numFmtId="49" fontId="7" fillId="23" borderId="15" xfId="0" applyNumberFormat="1" applyFont="1" applyFill="1" applyBorder="1" applyAlignment="1" applyProtection="1">
      <alignment horizontal="center" vertical="top"/>
    </xf>
    <xf numFmtId="49" fontId="7" fillId="23" borderId="22" xfId="0" applyNumberFormat="1" applyFont="1" applyFill="1" applyBorder="1" applyAlignment="1" applyProtection="1">
      <alignment horizontal="center" vertical="top"/>
    </xf>
    <xf numFmtId="0" fontId="7" fillId="23" borderId="20" xfId="0" applyFont="1" applyFill="1" applyBorder="1" applyAlignment="1" applyProtection="1">
      <alignment horizontal="left" vertical="top" wrapText="1"/>
    </xf>
    <xf numFmtId="0" fontId="7" fillId="23" borderId="21" xfId="0" applyFont="1" applyFill="1" applyBorder="1" applyAlignment="1" applyProtection="1">
      <alignment horizontal="center" vertical="top"/>
    </xf>
    <xf numFmtId="49" fontId="7" fillId="0" borderId="22" xfId="0" applyNumberFormat="1" applyFont="1" applyBorder="1" applyAlignment="1" applyProtection="1">
      <alignment horizontal="center" vertical="top"/>
    </xf>
    <xf numFmtId="0" fontId="10" fillId="24" borderId="13" xfId="0" applyNumberFormat="1" applyFont="1" applyFill="1" applyBorder="1" applyAlignment="1" applyProtection="1">
      <alignment horizontal="center" vertical="center"/>
    </xf>
    <xf numFmtId="0" fontId="7" fillId="24" borderId="25" xfId="0" applyFont="1" applyFill="1" applyBorder="1" applyAlignment="1" applyProtection="1">
      <alignment horizontal="center" vertical="top"/>
    </xf>
    <xf numFmtId="0" fontId="7" fillId="22" borderId="20" xfId="0" applyFont="1" applyFill="1" applyBorder="1" applyAlignment="1" applyProtection="1">
      <alignment horizontal="left" vertical="top" wrapText="1"/>
    </xf>
    <xf numFmtId="0" fontId="7" fillId="21" borderId="20" xfId="0" applyFont="1" applyFill="1" applyBorder="1" applyAlignment="1" applyProtection="1">
      <alignment horizontal="left" vertical="top" wrapText="1"/>
    </xf>
    <xf numFmtId="0" fontId="41" fillId="21" borderId="10" xfId="0" applyFont="1" applyFill="1" applyBorder="1" applyAlignment="1" applyProtection="1">
      <alignment horizontal="left" vertical="top" wrapText="1"/>
    </xf>
    <xf numFmtId="0" fontId="7" fillId="0" borderId="20" xfId="0" applyFont="1" applyFill="1" applyBorder="1" applyAlignment="1" applyProtection="1">
      <alignment horizontal="left" vertical="top" wrapText="1"/>
    </xf>
    <xf numFmtId="0" fontId="7" fillId="21" borderId="23" xfId="0" applyFont="1" applyFill="1" applyBorder="1" applyAlignment="1" applyProtection="1">
      <alignment horizontal="left" vertical="top" wrapText="1"/>
    </xf>
    <xf numFmtId="49" fontId="10" fillId="24" borderId="13" xfId="0" applyNumberFormat="1" applyFont="1" applyFill="1" applyBorder="1" applyAlignment="1" applyProtection="1">
      <alignment horizontal="center" vertical="center" wrapText="1"/>
    </xf>
    <xf numFmtId="49" fontId="7" fillId="21" borderId="43" xfId="0" applyNumberFormat="1" applyFont="1" applyFill="1" applyBorder="1" applyAlignment="1" applyProtection="1">
      <alignment horizontal="center" vertical="top" wrapText="1"/>
    </xf>
    <xf numFmtId="0" fontId="7" fillId="21" borderId="38" xfId="0" applyFont="1" applyFill="1" applyBorder="1" applyAlignment="1" applyProtection="1">
      <alignment horizontal="left" vertical="top" wrapText="1"/>
    </xf>
    <xf numFmtId="0" fontId="7" fillId="21" borderId="39" xfId="0" applyFont="1" applyFill="1" applyBorder="1" applyAlignment="1" applyProtection="1">
      <alignment horizontal="center" vertical="top"/>
    </xf>
    <xf numFmtId="49" fontId="7" fillId="23" borderId="26" xfId="0" applyNumberFormat="1" applyFont="1" applyFill="1" applyBorder="1" applyAlignment="1" applyProtection="1">
      <alignment horizontal="center" vertical="top" wrapText="1"/>
    </xf>
    <xf numFmtId="0" fontId="7" fillId="23" borderId="27" xfId="0" applyFont="1" applyFill="1" applyBorder="1" applyAlignment="1" applyProtection="1">
      <alignment horizontal="left" vertical="top" wrapText="1"/>
    </xf>
    <xf numFmtId="0" fontId="7" fillId="23" borderId="28" xfId="0" applyFont="1" applyFill="1" applyBorder="1" applyAlignment="1" applyProtection="1">
      <alignment horizontal="center" vertical="top"/>
    </xf>
    <xf numFmtId="49" fontId="7" fillId="23" borderId="31" xfId="0" applyNumberFormat="1" applyFont="1" applyFill="1" applyBorder="1" applyAlignment="1" applyProtection="1">
      <alignment horizontal="center" vertical="top" wrapText="1"/>
    </xf>
    <xf numFmtId="0" fontId="7" fillId="23" borderId="30" xfId="0" applyFont="1" applyFill="1" applyBorder="1" applyAlignment="1" applyProtection="1">
      <alignment horizontal="left" vertical="top" wrapText="1"/>
    </xf>
    <xf numFmtId="0" fontId="7" fillId="23" borderId="11" xfId="0" applyFont="1" applyFill="1" applyBorder="1" applyAlignment="1" applyProtection="1">
      <alignment horizontal="center" vertical="top"/>
    </xf>
    <xf numFmtId="49" fontId="7" fillId="21" borderId="22" xfId="0" applyNumberFormat="1" applyFont="1" applyFill="1" applyBorder="1" applyAlignment="1" applyProtection="1">
      <alignment horizontal="center" vertical="top" wrapText="1"/>
    </xf>
    <xf numFmtId="0" fontId="7" fillId="21" borderId="21" xfId="0" applyFont="1" applyFill="1" applyBorder="1" applyAlignment="1" applyProtection="1">
      <alignment horizontal="center" vertical="top"/>
    </xf>
    <xf numFmtId="49" fontId="7" fillId="23" borderId="41" xfId="0" applyNumberFormat="1" applyFont="1" applyFill="1" applyBorder="1" applyAlignment="1" applyProtection="1">
      <alignment horizontal="center" vertical="top" wrapText="1"/>
    </xf>
    <xf numFmtId="0" fontId="7" fillId="23" borderId="42" xfId="0" applyFont="1" applyFill="1" applyBorder="1" applyAlignment="1" applyProtection="1">
      <alignment horizontal="left" vertical="top" wrapText="1"/>
    </xf>
    <xf numFmtId="0" fontId="7" fillId="23" borderId="40" xfId="0" applyFont="1" applyFill="1" applyBorder="1" applyAlignment="1" applyProtection="1">
      <alignment horizontal="center" vertical="top"/>
    </xf>
    <xf numFmtId="0" fontId="46" fillId="0" borderId="0" xfId="0" applyFont="1" applyAlignment="1" applyProtection="1">
      <alignment horizontal="center" vertical="center"/>
    </xf>
    <xf numFmtId="49" fontId="7" fillId="0" borderId="43" xfId="0" applyNumberFormat="1" applyFont="1" applyBorder="1" applyAlignment="1" applyProtection="1">
      <alignment horizontal="center" vertical="top" wrapText="1"/>
    </xf>
    <xf numFmtId="49" fontId="7" fillId="0" borderId="24" xfId="0" applyNumberFormat="1" applyFont="1" applyBorder="1" applyAlignment="1" applyProtection="1">
      <alignment horizontal="center" vertical="top" wrapText="1"/>
    </xf>
    <xf numFmtId="0" fontId="7" fillId="21" borderId="29" xfId="0" applyFont="1" applyFill="1" applyBorder="1" applyAlignment="1" applyProtection="1">
      <alignment horizontal="center" vertical="top"/>
    </xf>
    <xf numFmtId="49" fontId="7" fillId="21" borderId="26" xfId="0" applyNumberFormat="1" applyFont="1" applyFill="1" applyBorder="1" applyAlignment="1" applyProtection="1">
      <alignment horizontal="center" vertical="top" wrapText="1"/>
    </xf>
    <xf numFmtId="49" fontId="7" fillId="21" borderId="15" xfId="0" applyNumberFormat="1" applyFont="1" applyFill="1" applyBorder="1" applyAlignment="1" applyProtection="1">
      <alignment horizontal="center" vertical="top" wrapText="1"/>
    </xf>
    <xf numFmtId="49" fontId="7" fillId="21" borderId="24" xfId="0" applyNumberFormat="1" applyFont="1" applyFill="1" applyBorder="1" applyAlignment="1" applyProtection="1">
      <alignment horizontal="center" vertical="top" wrapText="1"/>
    </xf>
    <xf numFmtId="49" fontId="7" fillId="21" borderId="31" xfId="0" applyNumberFormat="1" applyFont="1" applyFill="1" applyBorder="1" applyAlignment="1" applyProtection="1">
      <alignment horizontal="center" vertical="top" wrapText="1"/>
    </xf>
    <xf numFmtId="0" fontId="6" fillId="24" borderId="25" xfId="0" applyFont="1" applyFill="1" applyBorder="1" applyAlignment="1" applyProtection="1">
      <alignment horizontal="center" vertical="center"/>
    </xf>
    <xf numFmtId="0" fontId="10" fillId="0" borderId="0" xfId="0" applyFont="1" applyAlignment="1" applyProtection="1">
      <alignment horizontal="center" vertical="center"/>
    </xf>
    <xf numFmtId="49" fontId="7" fillId="21" borderId="26" xfId="0" applyNumberFormat="1" applyFont="1" applyFill="1" applyBorder="1" applyAlignment="1" applyProtection="1">
      <alignment horizontal="center" vertical="top"/>
    </xf>
    <xf numFmtId="0" fontId="7" fillId="21" borderId="27" xfId="0" applyFont="1" applyFill="1" applyBorder="1" applyAlignment="1" applyProtection="1">
      <alignment horizontal="left" vertical="top" wrapText="1"/>
    </xf>
    <xf numFmtId="0" fontId="7" fillId="21" borderId="28" xfId="0" applyFont="1" applyFill="1" applyBorder="1" applyAlignment="1" applyProtection="1">
      <alignment horizontal="center" vertical="top"/>
    </xf>
    <xf numFmtId="49" fontId="7" fillId="21" borderId="15" xfId="0" applyNumberFormat="1" applyFont="1" applyFill="1" applyBorder="1" applyAlignment="1" applyProtection="1">
      <alignment horizontal="center" vertical="top"/>
    </xf>
    <xf numFmtId="0" fontId="6" fillId="21" borderId="23" xfId="0" applyFont="1" applyFill="1" applyBorder="1" applyAlignment="1" applyProtection="1">
      <alignment horizontal="left" vertical="top" wrapText="1"/>
    </xf>
    <xf numFmtId="49" fontId="7" fillId="21" borderId="31" xfId="0" applyNumberFormat="1" applyFont="1" applyFill="1" applyBorder="1" applyAlignment="1" applyProtection="1">
      <alignment horizontal="center" vertical="top"/>
    </xf>
    <xf numFmtId="0" fontId="7" fillId="21" borderId="30" xfId="0" applyFont="1" applyFill="1" applyBorder="1" applyAlignment="1" applyProtection="1">
      <alignment horizontal="left" vertical="top" wrapText="1"/>
    </xf>
    <xf numFmtId="0" fontId="7" fillId="21" borderId="11" xfId="0" applyFont="1" applyFill="1" applyBorder="1" applyAlignment="1" applyProtection="1">
      <alignment horizontal="center" vertical="top"/>
    </xf>
    <xf numFmtId="49" fontId="10" fillId="24" borderId="44" xfId="0" applyNumberFormat="1" applyFont="1" applyFill="1" applyBorder="1" applyAlignment="1" applyProtection="1">
      <alignment horizontal="center" vertical="center" wrapText="1"/>
    </xf>
    <xf numFmtId="0" fontId="10" fillId="24" borderId="45" xfId="0" applyFont="1" applyFill="1" applyBorder="1" applyAlignment="1" applyProtection="1">
      <alignment horizontal="left" vertical="center" wrapText="1"/>
    </xf>
    <xf numFmtId="0" fontId="10" fillId="24" borderId="36" xfId="0" applyFont="1" applyFill="1" applyBorder="1" applyAlignment="1" applyProtection="1">
      <alignment horizontal="center" vertical="center" wrapText="1"/>
    </xf>
    <xf numFmtId="0" fontId="10" fillId="0" borderId="0" xfId="0" applyFont="1" applyAlignment="1" applyProtection="1">
      <alignment horizontal="center" vertical="top"/>
    </xf>
    <xf numFmtId="0" fontId="47" fillId="0" borderId="0" xfId="0" applyFont="1" applyAlignment="1" applyProtection="1">
      <alignment horizontal="center" vertical="top"/>
    </xf>
    <xf numFmtId="49" fontId="7" fillId="21" borderId="60" xfId="0" applyNumberFormat="1" applyFont="1" applyFill="1" applyBorder="1" applyAlignment="1" applyProtection="1">
      <alignment horizontal="center" vertical="top"/>
    </xf>
    <xf numFmtId="0" fontId="7" fillId="21" borderId="19" xfId="0" applyFont="1" applyFill="1" applyBorder="1" applyAlignment="1" applyProtection="1">
      <alignment horizontal="left" vertical="top" wrapText="1"/>
    </xf>
    <xf numFmtId="0" fontId="12" fillId="21" borderId="37" xfId="0" applyFont="1" applyFill="1" applyBorder="1" applyAlignment="1" applyProtection="1">
      <alignment horizontal="center" vertical="top"/>
    </xf>
    <xf numFmtId="0" fontId="48" fillId="0" borderId="0" xfId="0" applyFont="1" applyAlignment="1" applyProtection="1">
      <alignment horizontal="center" vertical="top"/>
    </xf>
    <xf numFmtId="49" fontId="7" fillId="21" borderId="61" xfId="0" applyNumberFormat="1" applyFont="1" applyFill="1" applyBorder="1" applyAlignment="1" applyProtection="1">
      <alignment horizontal="center" vertical="top"/>
    </xf>
    <xf numFmtId="0" fontId="7" fillId="21" borderId="49" xfId="0" applyFont="1" applyFill="1" applyBorder="1" applyAlignment="1" applyProtection="1">
      <alignment horizontal="left" vertical="top" wrapText="1"/>
    </xf>
    <xf numFmtId="0" fontId="12" fillId="21" borderId="12" xfId="0" applyFont="1" applyFill="1" applyBorder="1" applyAlignment="1" applyProtection="1">
      <alignment horizontal="center" vertical="top"/>
    </xf>
    <xf numFmtId="0" fontId="47" fillId="0" borderId="0" xfId="0" applyFont="1" applyFill="1" applyAlignment="1" applyProtection="1">
      <alignment horizontal="center" vertical="top"/>
    </xf>
    <xf numFmtId="0" fontId="47" fillId="0" borderId="0" xfId="0" applyFont="1" applyFill="1" applyAlignment="1" applyProtection="1">
      <alignment horizontal="center" vertical="top" wrapText="1"/>
    </xf>
    <xf numFmtId="49" fontId="7" fillId="21" borderId="62" xfId="0" applyNumberFormat="1" applyFont="1" applyFill="1" applyBorder="1" applyAlignment="1" applyProtection="1">
      <alignment horizontal="center" vertical="top"/>
    </xf>
    <xf numFmtId="0" fontId="7" fillId="21" borderId="54" xfId="40" applyFont="1" applyFill="1" applyBorder="1" applyAlignment="1" applyProtection="1">
      <alignment horizontal="left" vertical="top" wrapText="1"/>
    </xf>
    <xf numFmtId="0" fontId="46" fillId="0" borderId="0" xfId="0" applyFont="1" applyFill="1" applyAlignment="1" applyProtection="1">
      <alignment horizontal="left" vertical="top"/>
    </xf>
    <xf numFmtId="0" fontId="10" fillId="0" borderId="18" xfId="0" applyFont="1" applyBorder="1" applyAlignment="1" applyProtection="1">
      <alignment horizontal="left" vertical="center" wrapText="1"/>
    </xf>
    <xf numFmtId="0" fontId="0" fillId="0" borderId="0" xfId="0" applyFill="1" applyProtection="1"/>
    <xf numFmtId="0" fontId="0" fillId="0" borderId="0" xfId="0" applyFill="1" applyAlignment="1" applyProtection="1">
      <alignment horizontal="center" vertical="top"/>
    </xf>
    <xf numFmtId="0" fontId="0" fillId="0" borderId="0" xfId="0" applyFill="1" applyAlignment="1" applyProtection="1">
      <alignment horizontal="left" vertical="top"/>
    </xf>
    <xf numFmtId="0" fontId="7" fillId="0" borderId="0" xfId="0" applyFont="1" applyFill="1" applyAlignment="1" applyProtection="1">
      <alignment horizontal="center" vertical="top"/>
    </xf>
    <xf numFmtId="0" fontId="0" fillId="0" borderId="0" xfId="0" applyAlignment="1" applyProtection="1">
      <alignment horizontal="left" vertical="top"/>
    </xf>
    <xf numFmtId="0" fontId="0" fillId="0" borderId="0" xfId="0" applyAlignment="1" applyProtection="1">
      <alignment horizontal="left"/>
    </xf>
    <xf numFmtId="0" fontId="7" fillId="0" borderId="0" xfId="0" applyFont="1" applyAlignment="1" applyProtection="1">
      <alignment horizontal="center"/>
    </xf>
    <xf numFmtId="0" fontId="0" fillId="0" borderId="0" xfId="0" applyAlignment="1" applyProtection="1">
      <alignment horizontal="center"/>
    </xf>
    <xf numFmtId="0" fontId="9" fillId="0" borderId="34" xfId="0" applyFont="1" applyBorder="1" applyAlignment="1" applyProtection="1">
      <alignment vertical="center" wrapText="1"/>
    </xf>
    <xf numFmtId="0" fontId="9" fillId="0" borderId="0"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10" fillId="26" borderId="13" xfId="0" applyFont="1" applyFill="1" applyBorder="1" applyAlignment="1" applyProtection="1">
      <alignment horizontal="left" vertical="center" wrapText="1"/>
    </xf>
    <xf numFmtId="0" fontId="10" fillId="26" borderId="14" xfId="0" applyFont="1" applyFill="1" applyBorder="1" applyAlignment="1" applyProtection="1">
      <alignment horizontal="left" vertical="center" wrapText="1"/>
    </xf>
    <xf numFmtId="0" fontId="10" fillId="26" borderId="14" xfId="0" applyFont="1" applyFill="1" applyBorder="1" applyAlignment="1" applyProtection="1">
      <alignment horizontal="center" vertical="center" wrapText="1"/>
    </xf>
    <xf numFmtId="0" fontId="10" fillId="26" borderId="25" xfId="0" applyFont="1" applyFill="1" applyBorder="1" applyAlignment="1" applyProtection="1">
      <alignment horizontal="center" vertical="center" wrapText="1"/>
    </xf>
    <xf numFmtId="0" fontId="6" fillId="0" borderId="0" xfId="0" applyFont="1" applyProtection="1"/>
    <xf numFmtId="16" fontId="10" fillId="24" borderId="26" xfId="0" applyNumberFormat="1" applyFont="1" applyFill="1" applyBorder="1" applyAlignment="1" applyProtection="1">
      <alignment horizontal="left" vertical="center"/>
    </xf>
    <xf numFmtId="0" fontId="10" fillId="24" borderId="27" xfId="37" applyFont="1" applyFill="1" applyBorder="1" applyAlignment="1" applyProtection="1">
      <alignment vertical="center" wrapText="1"/>
    </xf>
    <xf numFmtId="0" fontId="10" fillId="24" borderId="27" xfId="37" applyFont="1" applyFill="1" applyBorder="1" applyAlignment="1" applyProtection="1">
      <alignment horizontal="center" vertical="center" wrapText="1"/>
    </xf>
    <xf numFmtId="0" fontId="12" fillId="24" borderId="27" xfId="0" applyFont="1" applyFill="1" applyBorder="1" applyAlignment="1" applyProtection="1">
      <alignment horizontal="center" vertical="center"/>
    </xf>
    <xf numFmtId="0" fontId="12" fillId="24" borderId="28" xfId="0" applyFont="1" applyFill="1" applyBorder="1" applyAlignment="1" applyProtection="1">
      <alignment horizontal="center" vertical="center"/>
    </xf>
    <xf numFmtId="0" fontId="7" fillId="0" borderId="22" xfId="0" applyFont="1" applyBorder="1" applyAlignment="1" applyProtection="1">
      <alignment horizontal="left"/>
    </xf>
    <xf numFmtId="0" fontId="6" fillId="0" borderId="20" xfId="37" applyFont="1" applyFill="1" applyBorder="1" applyAlignment="1" applyProtection="1">
      <alignment vertical="center" wrapText="1"/>
    </xf>
    <xf numFmtId="0" fontId="7" fillId="0" borderId="20" xfId="37" applyFont="1" applyBorder="1" applyAlignment="1" applyProtection="1">
      <alignment horizontal="center" vertical="center" wrapText="1"/>
    </xf>
    <xf numFmtId="0" fontId="7" fillId="0" borderId="15" xfId="0" applyFont="1" applyBorder="1" applyAlignment="1" applyProtection="1">
      <alignment horizontal="left"/>
    </xf>
    <xf numFmtId="49" fontId="6" fillId="0" borderId="10" xfId="0" applyNumberFormat="1" applyFont="1" applyBorder="1" applyAlignment="1" applyProtection="1">
      <alignment vertical="center" wrapText="1"/>
    </xf>
    <xf numFmtId="0" fontId="7" fillId="0" borderId="10" xfId="0" applyFont="1" applyBorder="1" applyAlignment="1" applyProtection="1">
      <alignment horizontal="center" vertical="center" wrapText="1"/>
    </xf>
    <xf numFmtId="0" fontId="7" fillId="0" borderId="10" xfId="37" applyFont="1" applyBorder="1" applyAlignment="1" applyProtection="1">
      <alignment horizontal="center" vertical="center" wrapText="1"/>
    </xf>
    <xf numFmtId="0" fontId="10" fillId="24" borderId="15" xfId="0" applyFont="1" applyFill="1" applyBorder="1" applyAlignment="1" applyProtection="1">
      <alignment horizontal="left" vertical="center"/>
    </xf>
    <xf numFmtId="49" fontId="10" fillId="24" borderId="10" xfId="37" applyNumberFormat="1" applyFont="1" applyFill="1" applyBorder="1" applyAlignment="1" applyProtection="1">
      <alignment vertical="center" wrapText="1"/>
    </xf>
    <xf numFmtId="0" fontId="10" fillId="24" borderId="10" xfId="37" applyFont="1" applyFill="1" applyBorder="1" applyAlignment="1" applyProtection="1">
      <alignment horizontal="center" vertical="center" wrapText="1"/>
    </xf>
    <xf numFmtId="49" fontId="7" fillId="0" borderId="10" xfId="0" applyNumberFormat="1" applyFont="1" applyBorder="1" applyAlignment="1" applyProtection="1">
      <alignment vertical="center" wrapText="1"/>
    </xf>
    <xf numFmtId="49" fontId="6" fillId="0" borderId="10" xfId="37" applyNumberFormat="1" applyFont="1" applyBorder="1" applyAlignment="1" applyProtection="1">
      <alignment vertical="center" wrapText="1"/>
    </xf>
    <xf numFmtId="0" fontId="10" fillId="0" borderId="0" xfId="0" applyFont="1" applyAlignment="1" applyProtection="1">
      <alignment vertical="center"/>
    </xf>
    <xf numFmtId="0" fontId="50" fillId="0" borderId="10" xfId="37" applyFont="1" applyBorder="1" applyAlignment="1" applyProtection="1">
      <alignment vertical="center" wrapText="1"/>
    </xf>
    <xf numFmtId="0" fontId="7" fillId="0" borderId="31" xfId="0" applyFont="1" applyBorder="1" applyAlignment="1" applyProtection="1">
      <alignment horizontal="left"/>
    </xf>
    <xf numFmtId="49" fontId="6" fillId="0" borderId="30" xfId="0" applyNumberFormat="1" applyFont="1" applyBorder="1" applyAlignment="1" applyProtection="1">
      <alignment vertical="center" wrapText="1"/>
    </xf>
    <xf numFmtId="0" fontId="7" fillId="0" borderId="30" xfId="0" applyFont="1" applyBorder="1" applyAlignment="1" applyProtection="1">
      <alignment horizontal="center" vertical="center" wrapText="1"/>
    </xf>
    <xf numFmtId="0" fontId="10" fillId="0" borderId="32" xfId="0" applyFont="1" applyBorder="1" applyAlignment="1" applyProtection="1">
      <alignment horizontal="left" vertical="top" wrapText="1"/>
    </xf>
    <xf numFmtId="0" fontId="10" fillId="0" borderId="18" xfId="0" applyFont="1" applyBorder="1" applyAlignment="1" applyProtection="1">
      <alignment horizontal="left" vertical="top" wrapText="1"/>
    </xf>
    <xf numFmtId="0" fontId="10" fillId="0" borderId="33" xfId="0" applyFont="1" applyBorder="1" applyAlignment="1" applyProtection="1">
      <alignment horizontal="left" vertical="top" wrapText="1"/>
    </xf>
    <xf numFmtId="0" fontId="0" fillId="0" borderId="0" xfId="0" applyAlignment="1" applyProtection="1">
      <alignment horizontal="left" vertical="top" wrapText="1"/>
    </xf>
    <xf numFmtId="0" fontId="9" fillId="0" borderId="13" xfId="0" applyFont="1" applyBorder="1" applyProtection="1"/>
    <xf numFmtId="0" fontId="10" fillId="18" borderId="26" xfId="0" applyFont="1" applyFill="1" applyBorder="1" applyAlignment="1" applyProtection="1">
      <alignment horizontal="center" vertical="center" wrapText="1"/>
    </xf>
    <xf numFmtId="0" fontId="10" fillId="18" borderId="27" xfId="0" applyFont="1" applyFill="1" applyBorder="1" applyAlignment="1" applyProtection="1">
      <alignment horizontal="center" vertical="center" wrapText="1"/>
    </xf>
    <xf numFmtId="0" fontId="10" fillId="18" borderId="28" xfId="0" applyFont="1" applyFill="1" applyBorder="1" applyAlignment="1" applyProtection="1">
      <alignment horizontal="center" vertical="center" wrapText="1"/>
    </xf>
    <xf numFmtId="4" fontId="7" fillId="0" borderId="10" xfId="37" applyNumberFormat="1" applyFont="1" applyBorder="1" applyAlignment="1" applyProtection="1">
      <alignment horizontal="right" vertical="top" wrapText="1"/>
    </xf>
    <xf numFmtId="49" fontId="7" fillId="0" borderId="15" xfId="37" applyNumberFormat="1" applyFont="1" applyBorder="1" applyAlignment="1" applyProtection="1">
      <alignment horizontal="center" vertical="top" wrapText="1"/>
    </xf>
    <xf numFmtId="0" fontId="7" fillId="0" borderId="10" xfId="37" applyFont="1" applyBorder="1" applyAlignment="1" applyProtection="1">
      <alignment horizontal="center" vertical="top" wrapText="1"/>
    </xf>
    <xf numFmtId="0" fontId="7" fillId="0" borderId="10" xfId="0" applyFont="1" applyBorder="1" applyAlignment="1" applyProtection="1">
      <alignment horizontal="left" vertical="center"/>
    </xf>
    <xf numFmtId="0" fontId="0" fillId="0" borderId="31" xfId="0" applyBorder="1" applyProtection="1"/>
    <xf numFmtId="0" fontId="0" fillId="0" borderId="30" xfId="0" applyBorder="1" applyProtection="1"/>
    <xf numFmtId="4" fontId="7" fillId="0" borderId="30" xfId="37" applyNumberFormat="1" applyFont="1" applyBorder="1" applyAlignment="1" applyProtection="1">
      <alignment horizontal="right" vertical="top" wrapText="1"/>
    </xf>
    <xf numFmtId="0" fontId="10" fillId="0" borderId="0" xfId="0" applyFont="1" applyBorder="1" applyAlignment="1" applyProtection="1">
      <alignment vertical="top" wrapText="1"/>
    </xf>
    <xf numFmtId="0" fontId="6" fillId="0" borderId="0" xfId="0" applyFont="1" applyBorder="1" applyAlignment="1" applyProtection="1">
      <alignment vertical="top" wrapText="1"/>
    </xf>
    <xf numFmtId="164" fontId="8" fillId="0" borderId="0" xfId="0" applyNumberFormat="1" applyFont="1" applyBorder="1" applyAlignment="1" applyProtection="1">
      <alignment horizontal="center" vertical="center" wrapText="1"/>
    </xf>
    <xf numFmtId="0" fontId="40" fillId="0" borderId="0" xfId="0" applyFont="1" applyFill="1" applyAlignment="1" applyProtection="1">
      <alignment horizontal="center"/>
    </xf>
    <xf numFmtId="0" fontId="56" fillId="0" borderId="0" xfId="51" applyFont="1" applyFill="1" applyProtection="1"/>
    <xf numFmtId="0" fontId="51" fillId="0" borderId="0" xfId="51" applyFont="1" applyFill="1" applyProtection="1"/>
    <xf numFmtId="49" fontId="6" fillId="0" borderId="0" xfId="51" applyNumberFormat="1" applyFont="1" applyFill="1" applyProtection="1"/>
    <xf numFmtId="49" fontId="7" fillId="0" borderId="0" xfId="51" applyNumberFormat="1" applyFont="1" applyFill="1" applyProtection="1"/>
    <xf numFmtId="0" fontId="45" fillId="0" borderId="0" xfId="0" applyFont="1" applyFill="1" applyProtection="1"/>
    <xf numFmtId="49" fontId="17" fillId="0" borderId="0" xfId="51" applyNumberFormat="1" applyFont="1" applyFill="1" applyProtection="1"/>
    <xf numFmtId="49" fontId="60" fillId="0" borderId="0" xfId="51" applyNumberFormat="1" applyFont="1" applyFill="1" applyProtection="1"/>
    <xf numFmtId="0" fontId="45" fillId="0" borderId="0" xfId="51" applyFont="1" applyFill="1" applyProtection="1"/>
    <xf numFmtId="0" fontId="54" fillId="0" borderId="0" xfId="0" applyFont="1" applyFill="1" applyAlignment="1" applyProtection="1">
      <alignment horizontal="right"/>
    </xf>
    <xf numFmtId="0" fontId="51" fillId="0" borderId="0" xfId="0" applyFont="1" applyFill="1" applyBorder="1" applyAlignment="1" applyProtection="1">
      <alignment horizontal="center" vertical="center"/>
    </xf>
    <xf numFmtId="0" fontId="55" fillId="0" borderId="0" xfId="0" applyFont="1" applyFill="1" applyAlignment="1" applyProtection="1">
      <alignment horizontal="left"/>
    </xf>
    <xf numFmtId="0" fontId="45" fillId="0" borderId="13" xfId="51" applyFont="1" applyFill="1" applyBorder="1" applyAlignment="1" applyProtection="1">
      <alignment horizontal="center" vertical="center"/>
    </xf>
    <xf numFmtId="0" fontId="45" fillId="0" borderId="14" xfId="51" applyFont="1" applyFill="1" applyBorder="1" applyAlignment="1" applyProtection="1">
      <alignment horizontal="center" vertical="center"/>
    </xf>
    <xf numFmtId="0" fontId="45" fillId="0" borderId="14" xfId="51" applyFont="1" applyFill="1" applyBorder="1" applyAlignment="1" applyProtection="1">
      <alignment horizontal="center" vertical="center" wrapText="1"/>
    </xf>
    <xf numFmtId="0" fontId="7" fillId="0" borderId="14" xfId="51" applyFont="1" applyFill="1" applyBorder="1" applyAlignment="1" applyProtection="1">
      <alignment horizontal="center" vertical="center"/>
    </xf>
    <xf numFmtId="0" fontId="6" fillId="0" borderId="25" xfId="51" applyFont="1" applyFill="1" applyBorder="1" applyAlignment="1" applyProtection="1">
      <alignment horizontal="center" vertical="center" wrapText="1"/>
    </xf>
    <xf numFmtId="0" fontId="17" fillId="0" borderId="0" xfId="51" applyFont="1" applyFill="1" applyBorder="1" applyAlignment="1" applyProtection="1"/>
    <xf numFmtId="0" fontId="7" fillId="0" borderId="26" xfId="51" applyFont="1" applyFill="1" applyBorder="1" applyAlignment="1" applyProtection="1">
      <alignment horizontal="center"/>
    </xf>
    <xf numFmtId="0" fontId="7" fillId="0" borderId="27" xfId="51" applyFont="1" applyFill="1" applyBorder="1" applyAlignment="1" applyProtection="1">
      <alignment horizontal="center"/>
    </xf>
    <xf numFmtId="0" fontId="45" fillId="0" borderId="27" xfId="51" applyFont="1" applyFill="1" applyBorder="1" applyProtection="1"/>
    <xf numFmtId="4" fontId="45" fillId="0" borderId="27" xfId="51" applyNumberFormat="1" applyFont="1" applyFill="1" applyBorder="1" applyProtection="1"/>
    <xf numFmtId="4" fontId="52" fillId="0" borderId="28" xfId="51" applyNumberFormat="1" applyFont="1" applyFill="1" applyBorder="1" applyProtection="1"/>
    <xf numFmtId="0" fontId="7" fillId="0" borderId="15" xfId="51" applyFont="1" applyFill="1" applyBorder="1" applyAlignment="1" applyProtection="1">
      <alignment horizontal="center"/>
    </xf>
    <xf numFmtId="0" fontId="7" fillId="0" borderId="10" xfId="51" applyFont="1" applyFill="1" applyBorder="1" applyAlignment="1" applyProtection="1">
      <alignment horizontal="center"/>
    </xf>
    <xf numFmtId="0" fontId="45" fillId="0" borderId="10" xfId="51" applyFont="1" applyFill="1" applyBorder="1" applyProtection="1"/>
    <xf numFmtId="4" fontId="45" fillId="0" borderId="10" xfId="51" applyNumberFormat="1" applyFont="1" applyFill="1" applyBorder="1" applyProtection="1"/>
    <xf numFmtId="4" fontId="52" fillId="0" borderId="12" xfId="51" applyNumberFormat="1" applyFont="1" applyFill="1" applyBorder="1" applyProtection="1"/>
    <xf numFmtId="4" fontId="45" fillId="0" borderId="20" xfId="51" applyNumberFormat="1" applyFont="1" applyFill="1" applyBorder="1" applyProtection="1"/>
    <xf numFmtId="4" fontId="52" fillId="0" borderId="21" xfId="51" applyNumberFormat="1" applyFont="1" applyFill="1" applyBorder="1" applyProtection="1"/>
    <xf numFmtId="0" fontId="7" fillId="0" borderId="63" xfId="51" applyFont="1" applyFill="1" applyBorder="1" applyAlignment="1" applyProtection="1">
      <alignment horizontal="center"/>
    </xf>
    <xf numFmtId="0" fontId="7" fillId="0" borderId="30" xfId="51" applyFont="1" applyFill="1" applyBorder="1" applyAlignment="1" applyProtection="1">
      <alignment horizontal="center"/>
    </xf>
    <xf numFmtId="0" fontId="45" fillId="0" borderId="30" xfId="51" applyFont="1" applyFill="1" applyBorder="1" applyProtection="1"/>
    <xf numFmtId="4" fontId="45" fillId="0" borderId="54" xfId="51" applyNumberFormat="1" applyFont="1" applyFill="1" applyBorder="1" applyAlignment="1" applyProtection="1">
      <alignment horizontal="center"/>
    </xf>
    <xf numFmtId="4" fontId="45" fillId="0" borderId="59" xfId="51" applyNumberFormat="1" applyFont="1" applyFill="1" applyBorder="1" applyAlignment="1" applyProtection="1">
      <alignment horizontal="center"/>
    </xf>
    <xf numFmtId="4" fontId="45" fillId="0" borderId="64" xfId="51" applyNumberFormat="1" applyFont="1" applyFill="1" applyBorder="1" applyAlignment="1" applyProtection="1">
      <alignment horizontal="center"/>
    </xf>
    <xf numFmtId="0" fontId="17" fillId="0" borderId="0" xfId="51" applyFont="1" applyFill="1" applyProtection="1"/>
    <xf numFmtId="0" fontId="52" fillId="0" borderId="0" xfId="51" applyFont="1" applyFill="1" applyBorder="1" applyProtection="1"/>
    <xf numFmtId="0" fontId="6" fillId="0" borderId="0" xfId="51" applyFont="1" applyFill="1" applyBorder="1" applyAlignment="1" applyProtection="1">
      <alignment horizontal="right"/>
    </xf>
    <xf numFmtId="4" fontId="53" fillId="0" borderId="0" xfId="51" applyNumberFormat="1" applyFont="1" applyFill="1" applyProtection="1"/>
    <xf numFmtId="0" fontId="52" fillId="0" borderId="0" xfId="51" applyFont="1" applyFill="1" applyBorder="1" applyAlignment="1" applyProtection="1">
      <alignment horizontal="right"/>
    </xf>
    <xf numFmtId="0" fontId="59" fillId="0" borderId="0" xfId="51" applyFont="1" applyFill="1" applyProtection="1"/>
    <xf numFmtId="0" fontId="45" fillId="0" borderId="0" xfId="51" applyFont="1" applyFill="1" applyAlignment="1" applyProtection="1">
      <alignment horizontal="left" vertical="center" wrapText="1"/>
    </xf>
    <xf numFmtId="0" fontId="57" fillId="0" borderId="0" xfId="51" applyFont="1" applyFill="1" applyProtection="1"/>
    <xf numFmtId="0" fontId="45" fillId="0" borderId="0" xfId="51" applyFont="1" applyFill="1" applyAlignment="1" applyProtection="1">
      <alignment horizontal="left"/>
    </xf>
    <xf numFmtId="0" fontId="45" fillId="0" borderId="0" xfId="51" applyFont="1" applyFill="1" applyBorder="1" applyAlignment="1" applyProtection="1"/>
    <xf numFmtId="0" fontId="45" fillId="0" borderId="0" xfId="51" applyFont="1" applyFill="1" applyBorder="1" applyProtection="1"/>
    <xf numFmtId="0" fontId="45" fillId="0" borderId="0" xfId="51" applyFont="1" applyFill="1" applyBorder="1" applyAlignment="1" applyProtection="1">
      <alignment horizontal="center"/>
    </xf>
    <xf numFmtId="0" fontId="45" fillId="0" borderId="0" xfId="51" applyFont="1" applyFill="1" applyAlignment="1" applyProtection="1">
      <alignment horizontal="left" vertical="top" wrapText="1"/>
    </xf>
    <xf numFmtId="0" fontId="45" fillId="0" borderId="0" xfId="51" applyFont="1" applyFill="1" applyAlignment="1" applyProtection="1">
      <alignment horizontal="left" vertical="top" wrapText="1"/>
    </xf>
    <xf numFmtId="0" fontId="7" fillId="0" borderId="0" xfId="51" applyFont="1" applyFill="1" applyAlignment="1" applyProtection="1">
      <alignment horizontal="left" vertical="top" wrapText="1"/>
    </xf>
    <xf numFmtId="0" fontId="7" fillId="0" borderId="0" xfId="51" applyFont="1" applyFill="1" applyAlignment="1" applyProtection="1">
      <alignment horizontal="left" vertical="top" wrapText="1"/>
    </xf>
    <xf numFmtId="0" fontId="45" fillId="0" borderId="0" xfId="51" applyFont="1" applyFill="1" applyAlignment="1" applyProtection="1">
      <alignment horizontal="left" wrapText="1"/>
    </xf>
    <xf numFmtId="49" fontId="45" fillId="0" borderId="0" xfId="51" applyNumberFormat="1" applyFont="1" applyFill="1" applyProtection="1"/>
    <xf numFmtId="0" fontId="51" fillId="0" borderId="0" xfId="51" applyFont="1" applyFill="1" applyBorder="1" applyAlignment="1" applyProtection="1">
      <alignment horizontal="center"/>
    </xf>
    <xf numFmtId="0" fontId="51" fillId="0" borderId="0" xfId="51" applyFont="1" applyFill="1" applyBorder="1" applyProtection="1"/>
    <xf numFmtId="0" fontId="51" fillId="0" borderId="67" xfId="51" applyFont="1" applyFill="1" applyBorder="1" applyAlignment="1" applyProtection="1">
      <alignment horizontal="center"/>
    </xf>
    <xf numFmtId="0" fontId="51" fillId="0" borderId="0" xfId="51" applyFont="1" applyFill="1" applyAlignment="1" applyProtection="1">
      <alignment horizontal="right"/>
    </xf>
    <xf numFmtId="0" fontId="51" fillId="0" borderId="71" xfId="51" applyFont="1" applyFill="1" applyBorder="1" applyProtection="1"/>
    <xf numFmtId="0" fontId="51" fillId="0" borderId="67" xfId="51" applyFont="1" applyFill="1" applyBorder="1" applyAlignment="1" applyProtection="1"/>
    <xf numFmtId="4" fontId="7" fillId="21" borderId="10" xfId="0" applyNumberFormat="1" applyFont="1" applyFill="1" applyBorder="1" applyAlignment="1" applyProtection="1">
      <alignment horizontal="right" vertical="center"/>
      <protection locked="0"/>
    </xf>
    <xf numFmtId="49" fontId="7" fillId="21" borderId="12" xfId="0" applyNumberFormat="1" applyFont="1" applyFill="1" applyBorder="1" applyAlignment="1" applyProtection="1">
      <alignment horizontal="left" vertical="top"/>
      <protection locked="0"/>
    </xf>
    <xf numFmtId="4" fontId="7" fillId="21" borderId="30" xfId="0" applyNumberFormat="1" applyFont="1" applyFill="1" applyBorder="1" applyAlignment="1" applyProtection="1">
      <alignment horizontal="right" vertical="center"/>
      <protection locked="0"/>
    </xf>
    <xf numFmtId="164" fontId="8" fillId="0" borderId="33" xfId="0" applyNumberFormat="1" applyFont="1" applyBorder="1" applyAlignment="1" applyProtection="1">
      <alignment horizontal="center" vertical="center" wrapText="1"/>
      <protection locked="0"/>
    </xf>
    <xf numFmtId="49" fontId="7" fillId="0" borderId="0" xfId="0" applyNumberFormat="1" applyFont="1" applyBorder="1" applyAlignment="1" applyProtection="1">
      <alignment horizontal="left" vertical="center" wrapText="1"/>
      <protection locked="0"/>
    </xf>
    <xf numFmtId="0" fontId="7" fillId="0" borderId="27"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10" fillId="24" borderId="14" xfId="0" applyFont="1" applyFill="1" applyBorder="1" applyAlignment="1" applyProtection="1">
      <alignment horizontal="left" vertical="center" wrapText="1"/>
      <protection locked="0"/>
    </xf>
    <xf numFmtId="0" fontId="7" fillId="23" borderId="38" xfId="0" applyFont="1" applyFill="1" applyBorder="1" applyAlignment="1" applyProtection="1">
      <alignment horizontal="left" vertical="top" wrapText="1"/>
      <protection locked="0"/>
    </xf>
    <xf numFmtId="0" fontId="7" fillId="23" borderId="23" xfId="0" applyFont="1" applyFill="1" applyBorder="1" applyAlignment="1" applyProtection="1">
      <alignment horizontal="left" vertical="top" wrapText="1"/>
      <protection locked="0"/>
    </xf>
    <xf numFmtId="0" fontId="7" fillId="23" borderId="10" xfId="0" applyFont="1" applyFill="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21" borderId="10" xfId="0" applyFont="1" applyFill="1" applyBorder="1" applyAlignment="1" applyProtection="1">
      <alignment horizontal="left" vertical="top" wrapText="1"/>
      <protection locked="0"/>
    </xf>
    <xf numFmtId="0" fontId="3" fillId="0" borderId="10" xfId="38"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0" borderId="38" xfId="0" applyFont="1" applyFill="1" applyBorder="1" applyAlignment="1" applyProtection="1">
      <alignment horizontal="left" vertical="top" wrapText="1"/>
      <protection locked="0"/>
    </xf>
    <xf numFmtId="0" fontId="10" fillId="24" borderId="14" xfId="0" applyFont="1" applyFill="1" applyBorder="1" applyAlignment="1" applyProtection="1">
      <alignment horizontal="left" vertical="center"/>
      <protection locked="0"/>
    </xf>
    <xf numFmtId="0" fontId="12" fillId="24" borderId="14" xfId="0" applyFont="1" applyFill="1" applyBorder="1" applyAlignment="1" applyProtection="1">
      <alignment horizontal="right" vertical="center"/>
      <protection locked="0"/>
    </xf>
    <xf numFmtId="0" fontId="7" fillId="0" borderId="23" xfId="0" applyFont="1" applyBorder="1" applyAlignment="1" applyProtection="1">
      <alignment horizontal="center" vertical="top" wrapText="1"/>
      <protection locked="0"/>
    </xf>
    <xf numFmtId="0" fontId="7" fillId="0" borderId="20" xfId="0" applyFont="1" applyBorder="1" applyAlignment="1" applyProtection="1">
      <alignment horizontal="center" vertical="top" wrapText="1"/>
      <protection locked="0"/>
    </xf>
    <xf numFmtId="0" fontId="7" fillId="23" borderId="20" xfId="0" applyFont="1" applyFill="1" applyBorder="1" applyAlignment="1" applyProtection="1">
      <alignment horizontal="left" vertical="top" wrapText="1"/>
      <protection locked="0"/>
    </xf>
    <xf numFmtId="0" fontId="7" fillId="24" borderId="14" xfId="0" applyFont="1" applyFill="1" applyBorder="1" applyAlignment="1" applyProtection="1">
      <alignment horizontal="right" vertical="center"/>
      <protection locked="0"/>
    </xf>
    <xf numFmtId="0" fontId="7" fillId="24" borderId="14" xfId="0" applyFont="1" applyFill="1" applyBorder="1" applyAlignment="1" applyProtection="1">
      <alignment horizontal="left" vertical="top" wrapText="1"/>
      <protection locked="0"/>
    </xf>
    <xf numFmtId="0" fontId="41" fillId="21" borderId="20" xfId="0" applyFont="1" applyFill="1" applyBorder="1" applyAlignment="1" applyProtection="1">
      <alignment horizontal="left" vertical="top" wrapText="1"/>
      <protection locked="0"/>
    </xf>
    <xf numFmtId="0" fontId="7" fillId="21" borderId="20" xfId="0" applyFont="1" applyFill="1" applyBorder="1" applyAlignment="1" applyProtection="1">
      <alignment horizontal="left" vertical="top" wrapText="1"/>
      <protection locked="0"/>
    </xf>
    <xf numFmtId="0" fontId="41" fillId="21" borderId="10" xfId="0" applyFont="1" applyFill="1" applyBorder="1" applyAlignment="1" applyProtection="1">
      <alignment horizontal="left" vertical="top" wrapText="1"/>
      <protection locked="0"/>
    </xf>
    <xf numFmtId="0" fontId="7" fillId="21" borderId="23" xfId="0" applyFont="1" applyFill="1" applyBorder="1" applyAlignment="1" applyProtection="1">
      <alignment horizontal="left" vertical="top" wrapText="1"/>
      <protection locked="0"/>
    </xf>
    <xf numFmtId="0" fontId="10" fillId="24" borderId="14" xfId="0" applyFont="1" applyFill="1" applyBorder="1" applyAlignment="1" applyProtection="1">
      <alignment horizontal="left" vertical="top" wrapText="1"/>
      <protection locked="0"/>
    </xf>
    <xf numFmtId="0" fontId="7" fillId="21" borderId="38" xfId="0" applyFont="1" applyFill="1" applyBorder="1" applyAlignment="1" applyProtection="1">
      <alignment horizontal="left" vertical="top" wrapText="1"/>
      <protection locked="0"/>
    </xf>
    <xf numFmtId="0" fontId="7" fillId="23" borderId="27" xfId="0" applyFont="1" applyFill="1" applyBorder="1" applyAlignment="1" applyProtection="1">
      <alignment horizontal="left" vertical="top" wrapText="1"/>
      <protection locked="0"/>
    </xf>
    <xf numFmtId="0" fontId="7" fillId="23" borderId="30" xfId="0" applyFont="1" applyFill="1" applyBorder="1" applyAlignment="1" applyProtection="1">
      <alignment horizontal="left" vertical="top" wrapText="1"/>
      <protection locked="0"/>
    </xf>
    <xf numFmtId="0" fontId="7" fillId="23" borderId="42" xfId="0" applyFont="1" applyFill="1" applyBorder="1" applyAlignment="1" applyProtection="1">
      <alignment horizontal="left" vertical="top" wrapText="1"/>
      <protection locked="0"/>
    </xf>
    <xf numFmtId="0" fontId="10" fillId="24" borderId="14" xfId="0" applyFont="1" applyFill="1" applyBorder="1" applyAlignment="1" applyProtection="1">
      <alignment horizontal="right" vertical="center"/>
      <protection locked="0"/>
    </xf>
    <xf numFmtId="49" fontId="7" fillId="25" borderId="14" xfId="0" applyNumberFormat="1" applyFont="1" applyFill="1" applyBorder="1" applyAlignment="1" applyProtection="1">
      <alignment horizontal="left" vertical="center"/>
      <protection locked="0"/>
    </xf>
    <xf numFmtId="0" fontId="7" fillId="21" borderId="27" xfId="0" applyFont="1" applyFill="1" applyBorder="1" applyAlignment="1" applyProtection="1">
      <alignment horizontal="left" vertical="top" wrapText="1"/>
      <protection locked="0"/>
    </xf>
    <xf numFmtId="0" fontId="7" fillId="21" borderId="30" xfId="0" applyFont="1" applyFill="1" applyBorder="1" applyAlignment="1" applyProtection="1">
      <alignment horizontal="left" vertical="top" wrapText="1"/>
      <protection locked="0"/>
    </xf>
    <xf numFmtId="0" fontId="10" fillId="24" borderId="55" xfId="0" applyFont="1" applyFill="1" applyBorder="1" applyAlignment="1" applyProtection="1">
      <alignment horizontal="left" vertical="center" wrapText="1"/>
      <protection locked="0"/>
    </xf>
    <xf numFmtId="0" fontId="7" fillId="21" borderId="56" xfId="0" applyFont="1" applyFill="1" applyBorder="1" applyAlignment="1" applyProtection="1">
      <alignment horizontal="left" vertical="top" wrapText="1"/>
      <protection locked="0"/>
    </xf>
    <xf numFmtId="0" fontId="7" fillId="21" borderId="57" xfId="0" applyFont="1" applyFill="1" applyBorder="1" applyAlignment="1" applyProtection="1">
      <alignment horizontal="left" vertical="top" wrapText="1"/>
      <protection locked="0"/>
    </xf>
    <xf numFmtId="0" fontId="7" fillId="21" borderId="54" xfId="40" applyFont="1" applyFill="1" applyBorder="1" applyAlignment="1" applyProtection="1">
      <alignment horizontal="left" vertical="top" wrapText="1"/>
      <protection locked="0"/>
    </xf>
    <xf numFmtId="164" fontId="16" fillId="0" borderId="35" xfId="0" applyNumberFormat="1" applyFont="1" applyBorder="1" applyAlignment="1" applyProtection="1">
      <alignment horizontal="center" vertical="center" wrapText="1"/>
      <protection locked="0"/>
    </xf>
    <xf numFmtId="0" fontId="7" fillId="0" borderId="20" xfId="0" applyFont="1" applyBorder="1" applyAlignment="1" applyProtection="1">
      <alignment horizontal="center"/>
      <protection locked="0"/>
    </xf>
    <xf numFmtId="0" fontId="7" fillId="0" borderId="10" xfId="0" applyFont="1" applyBorder="1" applyAlignment="1" applyProtection="1">
      <alignment horizontal="center" vertical="center" wrapText="1"/>
      <protection locked="0"/>
    </xf>
    <xf numFmtId="0" fontId="7" fillId="0" borderId="10" xfId="0" applyFont="1" applyBorder="1" applyAlignment="1" applyProtection="1">
      <alignment horizontal="center"/>
      <protection locked="0"/>
    </xf>
    <xf numFmtId="0" fontId="7" fillId="0" borderId="10" xfId="37"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30" xfId="0" applyFont="1" applyBorder="1" applyAlignment="1" applyProtection="1">
      <alignment horizontal="center"/>
      <protection locked="0"/>
    </xf>
    <xf numFmtId="0" fontId="10" fillId="0" borderId="33" xfId="0" applyFont="1" applyBorder="1" applyAlignment="1" applyProtection="1">
      <alignment vertical="top" wrapText="1"/>
      <protection locked="0"/>
    </xf>
    <xf numFmtId="0" fontId="7" fillId="0" borderId="21"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45" fillId="0" borderId="10" xfId="51" applyFont="1" applyFill="1" applyBorder="1" applyAlignment="1" applyProtection="1">
      <alignment horizontal="center"/>
      <protection locked="0"/>
    </xf>
    <xf numFmtId="0" fontId="45" fillId="0" borderId="66" xfId="51" applyFont="1" applyFill="1" applyBorder="1" applyAlignment="1" applyProtection="1">
      <alignment horizontal="center"/>
      <protection locked="0"/>
    </xf>
    <xf numFmtId="0" fontId="45" fillId="0" borderId="67" xfId="51" applyFont="1" applyFill="1" applyBorder="1" applyAlignment="1" applyProtection="1">
      <alignment horizontal="center"/>
      <protection locked="0"/>
    </xf>
    <xf numFmtId="0" fontId="45" fillId="0" borderId="68" xfId="51" applyFont="1" applyFill="1" applyBorder="1" applyAlignment="1" applyProtection="1">
      <alignment horizontal="center"/>
      <protection locked="0"/>
    </xf>
    <xf numFmtId="0" fontId="45" fillId="0" borderId="65" xfId="51" applyFont="1" applyFill="1" applyBorder="1" applyAlignment="1" applyProtection="1">
      <alignment horizontal="center"/>
      <protection locked="0"/>
    </xf>
    <xf numFmtId="0" fontId="45" fillId="0" borderId="0" xfId="51" applyFont="1" applyFill="1" applyBorder="1" applyAlignment="1" applyProtection="1">
      <alignment horizontal="center"/>
      <protection locked="0"/>
    </xf>
    <xf numFmtId="0" fontId="45" fillId="0" borderId="69" xfId="51" applyFont="1" applyFill="1" applyBorder="1" applyAlignment="1" applyProtection="1">
      <alignment horizontal="center"/>
      <protection locked="0"/>
    </xf>
    <xf numFmtId="0" fontId="45" fillId="0" borderId="70" xfId="51" applyFont="1" applyFill="1" applyBorder="1" applyAlignment="1" applyProtection="1">
      <alignment horizontal="center"/>
      <protection locked="0"/>
    </xf>
    <xf numFmtId="0" fontId="45" fillId="0" borderId="71" xfId="51" applyFont="1" applyFill="1" applyBorder="1" applyAlignment="1" applyProtection="1">
      <alignment horizontal="center"/>
      <protection locked="0"/>
    </xf>
    <xf numFmtId="0" fontId="45" fillId="0" borderId="72" xfId="51" applyFont="1" applyFill="1" applyBorder="1" applyAlignment="1" applyProtection="1">
      <alignment horizontal="center"/>
      <protection locked="0"/>
    </xf>
    <xf numFmtId="0" fontId="51" fillId="0" borderId="10" xfId="51" applyFont="1" applyFill="1" applyBorder="1" applyAlignment="1" applyProtection="1">
      <alignment horizontal="center"/>
      <protection locked="0"/>
    </xf>
    <xf numFmtId="0" fontId="51" fillId="0" borderId="66" xfId="51" applyFont="1" applyFill="1" applyBorder="1" applyAlignment="1" applyProtection="1">
      <alignment horizontal="center"/>
      <protection locked="0"/>
    </xf>
    <xf numFmtId="0" fontId="51" fillId="0" borderId="67" xfId="51" applyFont="1" applyFill="1" applyBorder="1" applyAlignment="1" applyProtection="1">
      <alignment horizontal="center"/>
      <protection locked="0"/>
    </xf>
    <xf numFmtId="0" fontId="51" fillId="0" borderId="68" xfId="51" applyFont="1" applyFill="1" applyBorder="1" applyAlignment="1" applyProtection="1">
      <alignment horizontal="center"/>
      <protection locked="0"/>
    </xf>
    <xf numFmtId="0" fontId="51" fillId="0" borderId="70" xfId="51" applyFont="1" applyFill="1" applyBorder="1" applyAlignment="1" applyProtection="1">
      <alignment horizontal="center"/>
      <protection locked="0"/>
    </xf>
    <xf numFmtId="0" fontId="51" fillId="0" borderId="71" xfId="51" applyFont="1" applyFill="1" applyBorder="1" applyAlignment="1" applyProtection="1">
      <alignment horizontal="center"/>
      <protection locked="0"/>
    </xf>
    <xf numFmtId="0" fontId="51" fillId="0" borderId="72" xfId="51" applyFont="1" applyFill="1" applyBorder="1" applyAlignment="1" applyProtection="1">
      <alignment horizontal="center"/>
      <protection locked="0"/>
    </xf>
    <xf numFmtId="0" fontId="51" fillId="0" borderId="0" xfId="51" applyFont="1" applyFill="1" applyProtection="1">
      <protection locked="0"/>
    </xf>
    <xf numFmtId="0" fontId="51" fillId="0" borderId="0" xfId="51" applyFont="1" applyFill="1" applyBorder="1" applyAlignment="1" applyProtection="1">
      <alignment horizontal="center"/>
      <protection locked="0"/>
    </xf>
    <xf numFmtId="0" fontId="51" fillId="0" borderId="0" xfId="51" applyFont="1" applyFill="1" applyBorder="1" applyProtection="1">
      <protection locked="0"/>
    </xf>
    <xf numFmtId="0" fontId="51" fillId="0" borderId="71" xfId="51" applyFont="1" applyFill="1" applyBorder="1" applyProtection="1">
      <protection locked="0"/>
    </xf>
    <xf numFmtId="0" fontId="7" fillId="0" borderId="20" xfId="37" applyFont="1" applyBorder="1" applyAlignment="1" applyProtection="1">
      <alignment horizontal="center" vertical="center" wrapText="1"/>
      <protection locked="0"/>
    </xf>
    <xf numFmtId="0" fontId="12" fillId="24" borderId="10" xfId="37" applyFont="1" applyFill="1" applyBorder="1" applyAlignment="1" applyProtection="1">
      <alignment horizontal="center" vertical="center" wrapText="1"/>
      <protection locked="0"/>
    </xf>
    <xf numFmtId="0" fontId="12" fillId="24" borderId="10" xfId="0" applyFont="1" applyFill="1" applyBorder="1" applyAlignment="1" applyProtection="1">
      <alignment horizontal="center" vertical="center"/>
      <protection locked="0"/>
    </xf>
    <xf numFmtId="0" fontId="10" fillId="24" borderId="12" xfId="0" applyFont="1" applyFill="1" applyBorder="1" applyAlignment="1" applyProtection="1">
      <alignment horizontal="center" vertical="center"/>
      <protection locked="0"/>
    </xf>
    <xf numFmtId="0" fontId="7" fillId="0" borderId="11" xfId="0" applyFont="1" applyBorder="1" applyAlignment="1" applyProtection="1">
      <alignment horizontal="center"/>
      <protection locked="0"/>
    </xf>
  </cellXfs>
  <cellStyles count="52">
    <cellStyle name="=C:\WINNT\SYSTEM32\COMMAND.COM" xfId="1" xr:uid="{00000000-0005-0000-0000-000000000000}"/>
    <cellStyle name="20% - Akzent1" xfId="2" xr:uid="{00000000-0005-0000-0000-000001000000}"/>
    <cellStyle name="20% - Akzent2" xfId="3" xr:uid="{00000000-0005-0000-0000-000002000000}"/>
    <cellStyle name="20% - Akzent3" xfId="4" xr:uid="{00000000-0005-0000-0000-000003000000}"/>
    <cellStyle name="20% - Akzent4" xfId="5" xr:uid="{00000000-0005-0000-0000-000004000000}"/>
    <cellStyle name="20% - Akzent5" xfId="6" xr:uid="{00000000-0005-0000-0000-000005000000}"/>
    <cellStyle name="20% - Akzent6" xfId="7" xr:uid="{00000000-0005-0000-0000-000006000000}"/>
    <cellStyle name="40% - Akzent1" xfId="8" xr:uid="{00000000-0005-0000-0000-000007000000}"/>
    <cellStyle name="40% - Akzent2" xfId="9" xr:uid="{00000000-0005-0000-0000-000008000000}"/>
    <cellStyle name="40% - Akzent3" xfId="10" xr:uid="{00000000-0005-0000-0000-000009000000}"/>
    <cellStyle name="40% - Akzent4" xfId="11" xr:uid="{00000000-0005-0000-0000-00000A000000}"/>
    <cellStyle name="40% - Akzent5" xfId="12" xr:uid="{00000000-0005-0000-0000-00000B000000}"/>
    <cellStyle name="40% - Akzent6" xfId="13" xr:uid="{00000000-0005-0000-0000-00000C000000}"/>
    <cellStyle name="60% - Akzent1" xfId="14" xr:uid="{00000000-0005-0000-0000-00000D000000}"/>
    <cellStyle name="60% - Akzent2" xfId="15" xr:uid="{00000000-0005-0000-0000-00000E000000}"/>
    <cellStyle name="60% - Akzent3" xfId="16" xr:uid="{00000000-0005-0000-0000-00000F000000}"/>
    <cellStyle name="60% - Akzent4" xfId="17" xr:uid="{00000000-0005-0000-0000-000010000000}"/>
    <cellStyle name="60% - Akzent5" xfId="18" xr:uid="{00000000-0005-0000-0000-000011000000}"/>
    <cellStyle name="60% - Akzent6" xfId="19" xr:uid="{00000000-0005-0000-0000-000012000000}"/>
    <cellStyle name="Akzent1 2" xfId="20" xr:uid="{00000000-0005-0000-0000-000013000000}"/>
    <cellStyle name="Akzent2 2" xfId="21" xr:uid="{00000000-0005-0000-0000-000014000000}"/>
    <cellStyle name="Akzent3 2" xfId="22" xr:uid="{00000000-0005-0000-0000-000015000000}"/>
    <cellStyle name="Akzent4 2" xfId="23" xr:uid="{00000000-0005-0000-0000-000016000000}"/>
    <cellStyle name="Akzent5 2" xfId="24" xr:uid="{00000000-0005-0000-0000-000017000000}"/>
    <cellStyle name="Akzent6 2" xfId="25" xr:uid="{00000000-0005-0000-0000-000018000000}"/>
    <cellStyle name="Ausgabe 2" xfId="26" xr:uid="{00000000-0005-0000-0000-000019000000}"/>
    <cellStyle name="Berechnung 2" xfId="27" xr:uid="{00000000-0005-0000-0000-00001A000000}"/>
    <cellStyle name="Eingabe 2" xfId="28" xr:uid="{00000000-0005-0000-0000-00001B000000}"/>
    <cellStyle name="Ergebnis 2" xfId="29" xr:uid="{00000000-0005-0000-0000-00001C000000}"/>
    <cellStyle name="Erklärender Text 2" xfId="30" xr:uid="{00000000-0005-0000-0000-00001D000000}"/>
    <cellStyle name="Euro" xfId="31" xr:uid="{00000000-0005-0000-0000-00001E000000}"/>
    <cellStyle name="Gut 2" xfId="32" xr:uid="{00000000-0005-0000-0000-00001F000000}"/>
    <cellStyle name="Komma 2" xfId="33" xr:uid="{00000000-0005-0000-0000-000020000000}"/>
    <cellStyle name="Neutral 2" xfId="34" xr:uid="{00000000-0005-0000-0000-000021000000}"/>
    <cellStyle name="Notiz 2" xfId="35" xr:uid="{00000000-0005-0000-0000-000022000000}"/>
    <cellStyle name="Schlecht 2" xfId="36" xr:uid="{00000000-0005-0000-0000-000023000000}"/>
    <cellStyle name="Standard" xfId="0" builtinId="0"/>
    <cellStyle name="Standard 2" xfId="37" xr:uid="{00000000-0005-0000-0000-000025000000}"/>
    <cellStyle name="Standard 3" xfId="38" xr:uid="{00000000-0005-0000-0000-000026000000}"/>
    <cellStyle name="Standard 4" xfId="39" xr:uid="{00000000-0005-0000-0000-000027000000}"/>
    <cellStyle name="Standard 5" xfId="51" xr:uid="{78FD84EF-CA16-4175-A319-724A6F219D6E}"/>
    <cellStyle name="Standard_Los 1" xfId="40" xr:uid="{00000000-0005-0000-0000-000028000000}"/>
    <cellStyle name="Standard_Tabelle1" xfId="41" xr:uid="{00000000-0005-0000-0000-000029000000}"/>
    <cellStyle name="Überschrift 1 2" xfId="42" xr:uid="{00000000-0005-0000-0000-00002A000000}"/>
    <cellStyle name="Überschrift 2 2" xfId="43" xr:uid="{00000000-0005-0000-0000-00002B000000}"/>
    <cellStyle name="Überschrift 3 2" xfId="44" xr:uid="{00000000-0005-0000-0000-00002C000000}"/>
    <cellStyle name="Überschrift 4 2" xfId="45" xr:uid="{00000000-0005-0000-0000-00002D000000}"/>
    <cellStyle name="Überschrift 5" xfId="46" xr:uid="{00000000-0005-0000-0000-00002E000000}"/>
    <cellStyle name="Verknüpfte Zelle 2" xfId="47" xr:uid="{00000000-0005-0000-0000-00002F000000}"/>
    <cellStyle name="Währung 2" xfId="48" xr:uid="{00000000-0005-0000-0000-000030000000}"/>
    <cellStyle name="Warnender Text 2" xfId="49" xr:uid="{00000000-0005-0000-0000-000031000000}"/>
    <cellStyle name="Zelle überprüfen 2" xfId="50"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6600"/>
      <rgbColor rgb="00666699"/>
      <rgbColor rgb="0090909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tyles" Target="styles.xml"/><Relationship Id="rId3" Type="http://purl.oclc.org/ooxml/officeDocument/relationships/worksheet" Target="worksheets/sheet3.xml"/><Relationship Id="rId7"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5" Type="http://purl.oclc.org/ooxml/officeDocument/relationships/worksheet" Target="worksheets/sheet5.xml"/><Relationship Id="rId10" Type="http://purl.oclc.org/ooxml/officeDocument/relationships/calcChain" Target="calcChain.xml"/><Relationship Id="rId4" Type="http://purl.oclc.org/ooxml/officeDocument/relationships/worksheet" Target="worksheets/sheet4.xml"/><Relationship Id="rId9" Type="http://purl.oclc.org/ooxml/officeDocument/relationships/sharedStrings" Target="sharedStrings.xml"/></Relationships>
</file>

<file path=xl/theme/theme1.xml><?xml version="1.0" encoding="utf-8"?>
<a:theme xmlns:a="http://purl.oclc.org/ooxml/drawingml/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topLeftCell="A4" zoomScale="136" zoomScaleNormal="136" zoomScaleSheetLayoutView="85" workbookViewId="0">
      <selection activeCell="D12" sqref="D12"/>
    </sheetView>
  </sheetViews>
  <sheetFormatPr baseColWidth="10" defaultRowHeight="12.75" x14ac:dyDescent="0.2"/>
  <cols>
    <col min="1" max="1" width="117.140625" customWidth="1"/>
  </cols>
  <sheetData>
    <row r="1" spans="1:1" x14ac:dyDescent="0.2">
      <c r="A1" s="14"/>
    </row>
    <row r="2" spans="1:1" x14ac:dyDescent="0.2">
      <c r="A2" s="14"/>
    </row>
    <row r="3" spans="1:1" x14ac:dyDescent="0.2">
      <c r="A3" s="14"/>
    </row>
    <row r="4" spans="1:1" ht="13.5" thickBot="1" x14ac:dyDescent="0.25">
      <c r="A4" s="15"/>
    </row>
    <row r="5" spans="1:1" x14ac:dyDescent="0.2">
      <c r="A5" s="14"/>
    </row>
    <row r="6" spans="1:1" ht="34.5" x14ac:dyDescent="0.2">
      <c r="A6" s="16" t="s">
        <v>72</v>
      </c>
    </row>
    <row r="7" spans="1:1" x14ac:dyDescent="0.2">
      <c r="A7" s="1"/>
    </row>
    <row r="8" spans="1:1" ht="34.5" x14ac:dyDescent="0.2">
      <c r="A8" s="16" t="s">
        <v>75</v>
      </c>
    </row>
    <row r="9" spans="1:1" ht="14.25" x14ac:dyDescent="0.2">
      <c r="A9" s="17"/>
    </row>
    <row r="10" spans="1:1" ht="34.5" x14ac:dyDescent="0.2">
      <c r="A10" s="16" t="s">
        <v>442</v>
      </c>
    </row>
    <row r="11" spans="1:1" ht="14.25" x14ac:dyDescent="0.2">
      <c r="A11" s="17"/>
    </row>
    <row r="12" spans="1:1" ht="34.5" x14ac:dyDescent="0.2">
      <c r="A12" s="16" t="s">
        <v>439</v>
      </c>
    </row>
    <row r="14" spans="1:1" ht="34.5" x14ac:dyDescent="0.2">
      <c r="A14" s="18" t="s">
        <v>440</v>
      </c>
    </row>
    <row r="16" spans="1:1" ht="34.5" x14ac:dyDescent="0.2">
      <c r="A16" s="16" t="s">
        <v>60</v>
      </c>
    </row>
    <row r="17" spans="1:1" s="5" customFormat="1" ht="14.25" x14ac:dyDescent="0.2"/>
    <row r="18" spans="1:1" s="5" customFormat="1" ht="34.5" x14ac:dyDescent="0.2">
      <c r="A18" s="16" t="s">
        <v>76</v>
      </c>
    </row>
    <row r="19" spans="1:1" s="5" customFormat="1" ht="14.25" x14ac:dyDescent="0.2"/>
    <row r="20" spans="1:1" s="5" customFormat="1" ht="14.25" x14ac:dyDescent="0.2"/>
    <row r="21" spans="1:1" s="5" customFormat="1" ht="14.25" x14ac:dyDescent="0.2"/>
    <row r="22" spans="1:1" s="5" customFormat="1" ht="14.25" x14ac:dyDescent="0.2"/>
    <row r="23" spans="1:1" s="5" customFormat="1" ht="14.25" x14ac:dyDescent="0.2"/>
    <row r="24" spans="1:1" s="5" customFormat="1" ht="30" x14ac:dyDescent="0.2">
      <c r="A24" s="20" t="s">
        <v>799</v>
      </c>
    </row>
    <row r="25" spans="1:1" s="5" customFormat="1" ht="14.25" x14ac:dyDescent="0.2"/>
    <row r="26" spans="1:1" s="5" customFormat="1" ht="14.25" x14ac:dyDescent="0.2"/>
    <row r="27" spans="1:1" s="5" customFormat="1" ht="14.25" x14ac:dyDescent="0.2">
      <c r="A27" s="17"/>
    </row>
    <row r="28" spans="1:1" s="5" customFormat="1" ht="14.25" x14ac:dyDescent="0.2">
      <c r="A28" s="19"/>
    </row>
    <row r="29" spans="1:1" ht="30" x14ac:dyDescent="0.2">
      <c r="A29" s="20" t="s">
        <v>648</v>
      </c>
    </row>
    <row r="30" spans="1:1" x14ac:dyDescent="0.2">
      <c r="A30" s="21"/>
    </row>
    <row r="31" spans="1:1" ht="44.25" x14ac:dyDescent="0.2">
      <c r="A31" s="65" t="s">
        <v>443</v>
      </c>
    </row>
    <row r="32" spans="1:1" s="5" customFormat="1" ht="14.25" x14ac:dyDescent="0.2"/>
    <row r="33" spans="1:1" ht="14.25" x14ac:dyDescent="0.2">
      <c r="A33" s="22" t="s">
        <v>754</v>
      </c>
    </row>
    <row r="34" spans="1:1" ht="15" thickBot="1" x14ac:dyDescent="0.25">
      <c r="A34" s="23"/>
    </row>
    <row r="35" spans="1:1" ht="14.25" x14ac:dyDescent="0.2">
      <c r="A35" s="17"/>
    </row>
    <row r="36" spans="1:1" ht="14.25" x14ac:dyDescent="0.2">
      <c r="A36" s="24"/>
    </row>
    <row r="37" spans="1:1" x14ac:dyDescent="0.2">
      <c r="A37" s="2"/>
    </row>
    <row r="38" spans="1:1" ht="14.25" x14ac:dyDescent="0.2">
      <c r="A38" s="4"/>
    </row>
    <row r="39" spans="1:1" ht="14.25" x14ac:dyDescent="0.2">
      <c r="A39" s="3"/>
    </row>
  </sheetData>
  <sheetProtection algorithmName="SHA-512" hashValue="t0CGPkOTKfbMXav6HD2fK2x9GxofQ7MLOAS2CGW6iwOUBdIN+pTAFrVUt6B6MMyjJxhRSrgOp/S22b8OiA1bMQ==" saltValue="r6+HqpNuM+b1VuE44GvWdQ==" spinCount="100000" sheet="1"/>
  <phoneticPr fontId="11" type="noConversion"/>
  <pageMargins left="0.98425196850393704" right="0.39370078740157483" top="0.78740157480314965" bottom="0.78740157480314965" header="0.39370078740157483" footer="0.39370078740157483"/>
  <pageSetup paperSize="9" scale="70" orientation="portrait" r:id="rId1"/>
  <headerFooter>
    <oddFooter>&amp;L&amp;"Arial,Fett"Gemeinde Markersdorf&amp;C&amp;"Arial,Fett"Anschreiben / Hinweise&amp;R&amp;"Arial,Fett"&amp;P - &amp;N</oddFooter>
  </headerFooter>
  <rowBreaks count="1" manualBreakCount="1">
    <brk id="35" max="16383" man="1"/>
  </rowBreaks>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7"/>
  <sheetViews>
    <sheetView zoomScaleNormal="100" zoomScaleSheetLayoutView="85" zoomScalePageLayoutView="75" workbookViewId="0">
      <selection activeCell="B22" sqref="B22"/>
    </sheetView>
  </sheetViews>
  <sheetFormatPr baseColWidth="10" defaultColWidth="10.7109375" defaultRowHeight="12.75" x14ac:dyDescent="0.2"/>
  <cols>
    <col min="1" max="1" width="9.140625" style="105" customWidth="1"/>
    <col min="2" max="2" width="52.85546875" style="105" customWidth="1"/>
    <col min="3" max="3" width="18.7109375" style="105" customWidth="1"/>
    <col min="4" max="4" width="18.85546875" style="105" customWidth="1"/>
    <col min="5" max="5" width="25.5703125" style="105" customWidth="1"/>
    <col min="6" max="7" width="15.28515625" style="105" bestFit="1" customWidth="1"/>
    <col min="8" max="16384" width="10.7109375" style="105"/>
  </cols>
  <sheetData>
    <row r="1" spans="1:6" ht="38.25" customHeight="1" thickBot="1" x14ac:dyDescent="0.25">
      <c r="A1" s="102" t="s">
        <v>650</v>
      </c>
      <c r="B1" s="103" t="s">
        <v>441</v>
      </c>
      <c r="C1" s="103"/>
      <c r="D1" s="103"/>
      <c r="E1" s="103"/>
      <c r="F1" s="104"/>
    </row>
    <row r="2" spans="1:6" s="108" customFormat="1" ht="18.75" customHeight="1" thickBot="1" x14ac:dyDescent="0.25">
      <c r="A2" s="106"/>
      <c r="B2" s="107"/>
      <c r="C2" s="107"/>
      <c r="D2" s="107"/>
      <c r="E2" s="107"/>
    </row>
    <row r="3" spans="1:6" ht="40.5" customHeight="1" thickBot="1" x14ac:dyDescent="0.25">
      <c r="A3" s="109" t="s">
        <v>73</v>
      </c>
      <c r="B3" s="110" t="s">
        <v>26</v>
      </c>
      <c r="C3" s="110" t="s">
        <v>28</v>
      </c>
      <c r="D3" s="110" t="s">
        <v>25</v>
      </c>
      <c r="E3" s="111" t="s">
        <v>27</v>
      </c>
      <c r="F3" s="112" t="s">
        <v>225</v>
      </c>
    </row>
    <row r="4" spans="1:6" ht="15" x14ac:dyDescent="0.2">
      <c r="A4" s="113"/>
      <c r="B4" s="114"/>
      <c r="C4" s="115"/>
      <c r="D4" s="115"/>
      <c r="E4" s="116"/>
      <c r="F4" s="117"/>
    </row>
    <row r="5" spans="1:6" ht="96.75" customHeight="1" x14ac:dyDescent="0.2">
      <c r="A5" s="118" t="s">
        <v>80</v>
      </c>
      <c r="B5" s="119" t="s">
        <v>658</v>
      </c>
      <c r="C5" s="25"/>
      <c r="D5" s="25"/>
      <c r="E5" s="26"/>
      <c r="F5" s="120" t="s">
        <v>205</v>
      </c>
    </row>
    <row r="6" spans="1:6" ht="29.25" x14ac:dyDescent="0.2">
      <c r="A6" s="118" t="s">
        <v>81</v>
      </c>
      <c r="B6" s="119" t="s">
        <v>659</v>
      </c>
      <c r="C6" s="25"/>
      <c r="D6" s="25"/>
      <c r="E6" s="26"/>
      <c r="F6" s="121" t="s">
        <v>205</v>
      </c>
    </row>
    <row r="7" spans="1:6" ht="28.5" x14ac:dyDescent="0.2">
      <c r="A7" s="118" t="s">
        <v>82</v>
      </c>
      <c r="B7" s="119" t="s">
        <v>83</v>
      </c>
      <c r="C7" s="25"/>
      <c r="D7" s="25"/>
      <c r="E7" s="26"/>
      <c r="F7" s="121" t="s">
        <v>205</v>
      </c>
    </row>
    <row r="8" spans="1:6" ht="28.5" x14ac:dyDescent="0.2">
      <c r="A8" s="118" t="s">
        <v>84</v>
      </c>
      <c r="B8" s="119" t="s">
        <v>254</v>
      </c>
      <c r="C8" s="25"/>
      <c r="D8" s="25"/>
      <c r="E8" s="26"/>
      <c r="F8" s="121" t="s">
        <v>205</v>
      </c>
    </row>
    <row r="9" spans="1:6" ht="15" x14ac:dyDescent="0.2">
      <c r="A9" s="118" t="s">
        <v>85</v>
      </c>
      <c r="B9" s="119" t="s">
        <v>86</v>
      </c>
      <c r="C9" s="25"/>
      <c r="D9" s="25"/>
      <c r="E9" s="26"/>
      <c r="F9" s="121" t="s">
        <v>205</v>
      </c>
    </row>
    <row r="10" spans="1:6" ht="15" x14ac:dyDescent="0.2">
      <c r="A10" s="118" t="s">
        <v>87</v>
      </c>
      <c r="B10" s="119" t="s">
        <v>88</v>
      </c>
      <c r="C10" s="25"/>
      <c r="D10" s="25"/>
      <c r="E10" s="26"/>
      <c r="F10" s="121" t="s">
        <v>205</v>
      </c>
    </row>
    <row r="11" spans="1:6" ht="15" x14ac:dyDescent="0.2">
      <c r="A11" s="118" t="s">
        <v>89</v>
      </c>
      <c r="B11" s="119" t="s">
        <v>90</v>
      </c>
      <c r="C11" s="25"/>
      <c r="D11" s="25"/>
      <c r="E11" s="26"/>
      <c r="F11" s="121" t="s">
        <v>205</v>
      </c>
    </row>
    <row r="12" spans="1:6" ht="15" x14ac:dyDescent="0.2">
      <c r="A12" s="118" t="s">
        <v>91</v>
      </c>
      <c r="B12" s="119" t="s">
        <v>92</v>
      </c>
      <c r="C12" s="25"/>
      <c r="D12" s="25"/>
      <c r="E12" s="26"/>
      <c r="F12" s="121" t="s">
        <v>205</v>
      </c>
    </row>
    <row r="13" spans="1:6" ht="15" x14ac:dyDescent="0.2">
      <c r="A13" s="118" t="s">
        <v>93</v>
      </c>
      <c r="B13" s="119" t="s">
        <v>94</v>
      </c>
      <c r="C13" s="25"/>
      <c r="D13" s="25"/>
      <c r="E13" s="26"/>
      <c r="F13" s="121" t="s">
        <v>205</v>
      </c>
    </row>
    <row r="14" spans="1:6" ht="28.5" x14ac:dyDescent="0.2">
      <c r="A14" s="118" t="s">
        <v>95</v>
      </c>
      <c r="B14" s="119" t="s">
        <v>96</v>
      </c>
      <c r="C14" s="25"/>
      <c r="D14" s="25"/>
      <c r="E14" s="26"/>
      <c r="F14" s="121" t="s">
        <v>205</v>
      </c>
    </row>
    <row r="15" spans="1:6" ht="15" x14ac:dyDescent="0.2">
      <c r="A15" s="118" t="s">
        <v>97</v>
      </c>
      <c r="B15" s="119" t="s">
        <v>98</v>
      </c>
      <c r="C15" s="25"/>
      <c r="D15" s="25"/>
      <c r="E15" s="26"/>
      <c r="F15" s="121" t="s">
        <v>205</v>
      </c>
    </row>
    <row r="16" spans="1:6" ht="15" x14ac:dyDescent="0.2">
      <c r="A16" s="118" t="s">
        <v>99</v>
      </c>
      <c r="B16" s="119" t="s">
        <v>100</v>
      </c>
      <c r="C16" s="25"/>
      <c r="D16" s="25"/>
      <c r="E16" s="26"/>
      <c r="F16" s="121" t="s">
        <v>205</v>
      </c>
    </row>
    <row r="17" spans="1:6" ht="15" x14ac:dyDescent="0.2">
      <c r="A17" s="118" t="s">
        <v>101</v>
      </c>
      <c r="B17" s="119" t="s">
        <v>102</v>
      </c>
      <c r="C17" s="25"/>
      <c r="D17" s="25"/>
      <c r="E17" s="26"/>
      <c r="F17" s="121" t="s">
        <v>205</v>
      </c>
    </row>
    <row r="18" spans="1:6" ht="17.25" customHeight="1" x14ac:dyDescent="0.2">
      <c r="A18" s="118" t="s">
        <v>103</v>
      </c>
      <c r="B18" s="119" t="s">
        <v>104</v>
      </c>
      <c r="C18" s="25"/>
      <c r="D18" s="25"/>
      <c r="E18" s="26"/>
      <c r="F18" s="121" t="s">
        <v>205</v>
      </c>
    </row>
    <row r="19" spans="1:6" ht="15" x14ac:dyDescent="0.2">
      <c r="A19" s="118" t="s">
        <v>105</v>
      </c>
      <c r="B19" s="119" t="s">
        <v>106</v>
      </c>
      <c r="C19" s="25"/>
      <c r="D19" s="25"/>
      <c r="E19" s="26"/>
      <c r="F19" s="121" t="s">
        <v>205</v>
      </c>
    </row>
    <row r="20" spans="1:6" ht="15" x14ac:dyDescent="0.2">
      <c r="A20" s="118" t="s">
        <v>107</v>
      </c>
      <c r="B20" s="119" t="s">
        <v>108</v>
      </c>
      <c r="C20" s="25"/>
      <c r="D20" s="25"/>
      <c r="E20" s="26"/>
      <c r="F20" s="121" t="s">
        <v>205</v>
      </c>
    </row>
    <row r="21" spans="1:6" ht="71.25" x14ac:dyDescent="0.2">
      <c r="A21" s="118" t="s">
        <v>109</v>
      </c>
      <c r="B21" s="122" t="s">
        <v>110</v>
      </c>
      <c r="C21" s="6"/>
      <c r="D21" s="6"/>
      <c r="E21" s="9"/>
      <c r="F21" s="121" t="s">
        <v>205</v>
      </c>
    </row>
    <row r="22" spans="1:6" ht="15" x14ac:dyDescent="0.2">
      <c r="A22" s="118" t="s">
        <v>111</v>
      </c>
      <c r="B22" s="122" t="s">
        <v>112</v>
      </c>
      <c r="C22" s="6"/>
      <c r="D22" s="6"/>
      <c r="E22" s="9"/>
      <c r="F22" s="121" t="s">
        <v>205</v>
      </c>
    </row>
    <row r="23" spans="1:6" ht="15" x14ac:dyDescent="0.2">
      <c r="A23" s="118" t="s">
        <v>113</v>
      </c>
      <c r="B23" s="122" t="s">
        <v>114</v>
      </c>
      <c r="C23" s="6"/>
      <c r="D23" s="6"/>
      <c r="E23" s="9"/>
      <c r="F23" s="121" t="s">
        <v>205</v>
      </c>
    </row>
    <row r="24" spans="1:6" ht="15" x14ac:dyDescent="0.2">
      <c r="A24" s="118" t="s">
        <v>115</v>
      </c>
      <c r="B24" s="122" t="s">
        <v>116</v>
      </c>
      <c r="C24" s="6"/>
      <c r="D24" s="6"/>
      <c r="E24" s="9"/>
      <c r="F24" s="121" t="s">
        <v>205</v>
      </c>
    </row>
    <row r="25" spans="1:6" ht="15" x14ac:dyDescent="0.2">
      <c r="A25" s="118" t="s">
        <v>256</v>
      </c>
      <c r="B25" s="123" t="s">
        <v>255</v>
      </c>
      <c r="C25" s="6"/>
      <c r="D25" s="6"/>
      <c r="E25" s="9"/>
      <c r="F25" s="121" t="s">
        <v>205</v>
      </c>
    </row>
    <row r="26" spans="1:6" ht="15" x14ac:dyDescent="0.2">
      <c r="A26" s="118" t="s">
        <v>117</v>
      </c>
      <c r="B26" s="122" t="s">
        <v>118</v>
      </c>
      <c r="C26" s="6"/>
      <c r="D26" s="6"/>
      <c r="E26" s="9"/>
      <c r="F26" s="121" t="s">
        <v>205</v>
      </c>
    </row>
    <row r="27" spans="1:6" ht="28.5" x14ac:dyDescent="0.2">
      <c r="A27" s="118" t="s">
        <v>119</v>
      </c>
      <c r="B27" s="122" t="s">
        <v>120</v>
      </c>
      <c r="C27" s="6"/>
      <c r="D27" s="6"/>
      <c r="E27" s="9"/>
      <c r="F27" s="121" t="s">
        <v>205</v>
      </c>
    </row>
    <row r="28" spans="1:6" ht="28.5" x14ac:dyDescent="0.2">
      <c r="A28" s="118" t="s">
        <v>121</v>
      </c>
      <c r="B28" s="122" t="s">
        <v>122</v>
      </c>
      <c r="C28" s="6"/>
      <c r="D28" s="6"/>
      <c r="E28" s="9"/>
      <c r="F28" s="121" t="s">
        <v>205</v>
      </c>
    </row>
    <row r="29" spans="1:6" ht="28.5" x14ac:dyDescent="0.2">
      <c r="A29" s="118" t="s">
        <v>123</v>
      </c>
      <c r="B29" s="122" t="s">
        <v>124</v>
      </c>
      <c r="C29" s="6"/>
      <c r="D29" s="6"/>
      <c r="E29" s="8"/>
      <c r="F29" s="121" t="s">
        <v>205</v>
      </c>
    </row>
    <row r="30" spans="1:6" ht="28.5" x14ac:dyDescent="0.2">
      <c r="A30" s="118" t="s">
        <v>125</v>
      </c>
      <c r="B30" s="124" t="s">
        <v>257</v>
      </c>
      <c r="C30" s="6"/>
      <c r="D30" s="6"/>
      <c r="E30" s="8"/>
      <c r="F30" s="121" t="s">
        <v>205</v>
      </c>
    </row>
    <row r="31" spans="1:6" ht="14.25" x14ac:dyDescent="0.2">
      <c r="A31" s="118" t="s">
        <v>126</v>
      </c>
      <c r="B31" s="124" t="s">
        <v>127</v>
      </c>
      <c r="C31" s="6"/>
      <c r="D31" s="6"/>
      <c r="E31" s="8"/>
      <c r="F31" s="121" t="s">
        <v>205</v>
      </c>
    </row>
    <row r="32" spans="1:6" ht="14.25" x14ac:dyDescent="0.2">
      <c r="A32" s="118" t="s">
        <v>128</v>
      </c>
      <c r="B32" s="124" t="s">
        <v>129</v>
      </c>
      <c r="C32" s="6"/>
      <c r="D32" s="6"/>
      <c r="E32" s="8"/>
      <c r="F32" s="121" t="s">
        <v>205</v>
      </c>
    </row>
    <row r="33" spans="1:6" ht="42.75" x14ac:dyDescent="0.2">
      <c r="A33" s="118" t="s">
        <v>130</v>
      </c>
      <c r="B33" s="122" t="s">
        <v>131</v>
      </c>
      <c r="C33" s="6"/>
      <c r="D33" s="6"/>
      <c r="E33" s="8"/>
      <c r="F33" s="121" t="s">
        <v>205</v>
      </c>
    </row>
    <row r="34" spans="1:6" ht="28.5" x14ac:dyDescent="0.2">
      <c r="A34" s="118" t="s">
        <v>132</v>
      </c>
      <c r="B34" s="122" t="s">
        <v>133</v>
      </c>
      <c r="C34" s="6"/>
      <c r="D34" s="6"/>
      <c r="E34" s="10"/>
      <c r="F34" s="121" t="s">
        <v>205</v>
      </c>
    </row>
    <row r="35" spans="1:6" ht="42.75" x14ac:dyDescent="0.2">
      <c r="A35" s="118" t="s">
        <v>134</v>
      </c>
      <c r="B35" s="122" t="s">
        <v>485</v>
      </c>
      <c r="C35" s="6"/>
      <c r="D35" s="6"/>
      <c r="E35" s="10"/>
      <c r="F35" s="121" t="s">
        <v>205</v>
      </c>
    </row>
    <row r="36" spans="1:6" ht="28.5" x14ac:dyDescent="0.2">
      <c r="A36" s="118" t="s">
        <v>135</v>
      </c>
      <c r="B36" s="122" t="s">
        <v>136</v>
      </c>
      <c r="C36" s="6"/>
      <c r="D36" s="6"/>
      <c r="E36" s="8"/>
      <c r="F36" s="121" t="s">
        <v>205</v>
      </c>
    </row>
    <row r="37" spans="1:6" ht="28.5" x14ac:dyDescent="0.2">
      <c r="A37" s="118"/>
      <c r="B37" s="122" t="s">
        <v>259</v>
      </c>
      <c r="C37" s="6"/>
      <c r="D37" s="6"/>
      <c r="E37" s="8"/>
      <c r="F37" s="121" t="s">
        <v>205</v>
      </c>
    </row>
    <row r="38" spans="1:6" ht="14.25" x14ac:dyDescent="0.2">
      <c r="A38" s="118" t="s">
        <v>137</v>
      </c>
      <c r="B38" s="122" t="s">
        <v>258</v>
      </c>
      <c r="C38" s="6"/>
      <c r="D38" s="6"/>
      <c r="E38" s="8"/>
      <c r="F38" s="121" t="s">
        <v>205</v>
      </c>
    </row>
    <row r="39" spans="1:6" ht="14.25" x14ac:dyDescent="0.2">
      <c r="A39" s="118" t="s">
        <v>138</v>
      </c>
      <c r="B39" s="122" t="s">
        <v>139</v>
      </c>
      <c r="C39" s="6"/>
      <c r="D39" s="6"/>
      <c r="E39" s="8"/>
      <c r="F39" s="121" t="s">
        <v>205</v>
      </c>
    </row>
    <row r="40" spans="1:6" ht="28.5" x14ac:dyDescent="0.2">
      <c r="A40" s="118" t="s">
        <v>140</v>
      </c>
      <c r="B40" s="122" t="s">
        <v>260</v>
      </c>
      <c r="C40" s="6"/>
      <c r="D40" s="6"/>
      <c r="E40" s="8"/>
      <c r="F40" s="121" t="s">
        <v>205</v>
      </c>
    </row>
    <row r="41" spans="1:6" ht="14.25" x14ac:dyDescent="0.2">
      <c r="A41" s="118" t="s">
        <v>141</v>
      </c>
      <c r="B41" s="122" t="s">
        <v>142</v>
      </c>
      <c r="C41" s="6"/>
      <c r="D41" s="6"/>
      <c r="E41" s="8"/>
      <c r="F41" s="121" t="s">
        <v>205</v>
      </c>
    </row>
    <row r="42" spans="1:6" ht="14.25" x14ac:dyDescent="0.2">
      <c r="A42" s="118" t="s">
        <v>143</v>
      </c>
      <c r="B42" s="122" t="s">
        <v>144</v>
      </c>
      <c r="C42" s="6"/>
      <c r="D42" s="6"/>
      <c r="E42" s="8"/>
      <c r="F42" s="121" t="s">
        <v>205</v>
      </c>
    </row>
    <row r="43" spans="1:6" ht="14.25" x14ac:dyDescent="0.2">
      <c r="A43" s="118" t="s">
        <v>145</v>
      </c>
      <c r="B43" s="122" t="s">
        <v>146</v>
      </c>
      <c r="C43" s="6"/>
      <c r="D43" s="6"/>
      <c r="E43" s="8"/>
      <c r="F43" s="121" t="s">
        <v>205</v>
      </c>
    </row>
    <row r="44" spans="1:6" ht="28.5" x14ac:dyDescent="0.2">
      <c r="A44" s="118" t="s">
        <v>147</v>
      </c>
      <c r="B44" s="122" t="s">
        <v>148</v>
      </c>
      <c r="C44" s="6"/>
      <c r="D44" s="6"/>
      <c r="E44" s="8"/>
      <c r="F44" s="121" t="s">
        <v>205</v>
      </c>
    </row>
    <row r="45" spans="1:6" ht="28.5" x14ac:dyDescent="0.2">
      <c r="A45" s="118" t="s">
        <v>149</v>
      </c>
      <c r="B45" s="122" t="s">
        <v>150</v>
      </c>
      <c r="C45" s="6"/>
      <c r="D45" s="6"/>
      <c r="E45" s="8"/>
      <c r="F45" s="121" t="s">
        <v>205</v>
      </c>
    </row>
    <row r="46" spans="1:6" ht="14.25" x14ac:dyDescent="0.2">
      <c r="A46" s="118" t="s">
        <v>151</v>
      </c>
      <c r="B46" s="122" t="s">
        <v>152</v>
      </c>
      <c r="C46" s="6"/>
      <c r="D46" s="6"/>
      <c r="E46" s="8"/>
      <c r="F46" s="121" t="s">
        <v>205</v>
      </c>
    </row>
    <row r="47" spans="1:6" ht="14.25" x14ac:dyDescent="0.2">
      <c r="A47" s="118" t="s">
        <v>153</v>
      </c>
      <c r="B47" s="122" t="s">
        <v>154</v>
      </c>
      <c r="C47" s="6"/>
      <c r="D47" s="6"/>
      <c r="E47" s="8"/>
      <c r="F47" s="121" t="s">
        <v>205</v>
      </c>
    </row>
    <row r="48" spans="1:6" ht="14.25" x14ac:dyDescent="0.2">
      <c r="A48" s="118" t="s">
        <v>155</v>
      </c>
      <c r="B48" s="122" t="s">
        <v>156</v>
      </c>
      <c r="C48" s="6"/>
      <c r="D48" s="6"/>
      <c r="E48" s="8"/>
      <c r="F48" s="121" t="s">
        <v>205</v>
      </c>
    </row>
    <row r="49" spans="1:6" ht="42.75" x14ac:dyDescent="0.2">
      <c r="A49" s="118" t="s">
        <v>157</v>
      </c>
      <c r="B49" s="122" t="s">
        <v>261</v>
      </c>
      <c r="C49" s="6"/>
      <c r="D49" s="6"/>
      <c r="E49" s="8"/>
      <c r="F49" s="121" t="s">
        <v>205</v>
      </c>
    </row>
    <row r="50" spans="1:6" ht="14.25" x14ac:dyDescent="0.2">
      <c r="A50" s="118" t="s">
        <v>158</v>
      </c>
      <c r="B50" s="122" t="s">
        <v>262</v>
      </c>
      <c r="C50" s="6"/>
      <c r="D50" s="6"/>
      <c r="E50" s="8"/>
      <c r="F50" s="121" t="s">
        <v>205</v>
      </c>
    </row>
    <row r="51" spans="1:6" ht="42.75" x14ac:dyDescent="0.2">
      <c r="A51" s="118" t="s">
        <v>159</v>
      </c>
      <c r="B51" s="122" t="s">
        <v>263</v>
      </c>
      <c r="C51" s="6"/>
      <c r="D51" s="6"/>
      <c r="E51" s="8"/>
      <c r="F51" s="121" t="s">
        <v>205</v>
      </c>
    </row>
    <row r="52" spans="1:6" ht="28.5" x14ac:dyDescent="0.2">
      <c r="A52" s="118" t="s">
        <v>160</v>
      </c>
      <c r="B52" s="122" t="s">
        <v>161</v>
      </c>
      <c r="C52" s="6"/>
      <c r="D52" s="6"/>
      <c r="E52" s="8"/>
      <c r="F52" s="121" t="s">
        <v>205</v>
      </c>
    </row>
    <row r="53" spans="1:6" ht="14.25" x14ac:dyDescent="0.2">
      <c r="A53" s="118" t="s">
        <v>162</v>
      </c>
      <c r="B53" s="122" t="s">
        <v>264</v>
      </c>
      <c r="C53" s="6"/>
      <c r="D53" s="6"/>
      <c r="E53" s="8"/>
      <c r="F53" s="121" t="s">
        <v>205</v>
      </c>
    </row>
    <row r="54" spans="1:6" ht="28.5" x14ac:dyDescent="0.2">
      <c r="A54" s="118" t="s">
        <v>163</v>
      </c>
      <c r="B54" s="122" t="s">
        <v>265</v>
      </c>
      <c r="C54" s="6"/>
      <c r="D54" s="6"/>
      <c r="E54" s="8"/>
      <c r="F54" s="121" t="s">
        <v>205</v>
      </c>
    </row>
    <row r="55" spans="1:6" ht="28.5" x14ac:dyDescent="0.2">
      <c r="A55" s="118" t="s">
        <v>164</v>
      </c>
      <c r="B55" s="122" t="s">
        <v>266</v>
      </c>
      <c r="C55" s="6"/>
      <c r="D55" s="6"/>
      <c r="E55" s="8"/>
      <c r="F55" s="121" t="s">
        <v>205</v>
      </c>
    </row>
    <row r="56" spans="1:6" ht="28.5" x14ac:dyDescent="0.2">
      <c r="A56" s="118" t="s">
        <v>165</v>
      </c>
      <c r="B56" s="122" t="s">
        <v>166</v>
      </c>
      <c r="C56" s="6"/>
      <c r="D56" s="6"/>
      <c r="E56" s="8"/>
      <c r="F56" s="121" t="s">
        <v>205</v>
      </c>
    </row>
    <row r="57" spans="1:6" ht="28.5" x14ac:dyDescent="0.2">
      <c r="A57" s="118" t="s">
        <v>167</v>
      </c>
      <c r="B57" s="122" t="s">
        <v>168</v>
      </c>
      <c r="C57" s="6"/>
      <c r="D57" s="6"/>
      <c r="E57" s="8"/>
      <c r="F57" s="121" t="s">
        <v>205</v>
      </c>
    </row>
    <row r="58" spans="1:6" ht="14.25" x14ac:dyDescent="0.2">
      <c r="A58" s="118" t="s">
        <v>169</v>
      </c>
      <c r="B58" s="122" t="s">
        <v>267</v>
      </c>
      <c r="C58" s="6"/>
      <c r="D58" s="6"/>
      <c r="E58" s="8"/>
      <c r="F58" s="121" t="s">
        <v>205</v>
      </c>
    </row>
    <row r="59" spans="1:6" ht="32.25" customHeight="1" x14ac:dyDescent="0.2">
      <c r="A59" s="118" t="s">
        <v>170</v>
      </c>
      <c r="B59" s="122" t="s">
        <v>171</v>
      </c>
      <c r="C59" s="6"/>
      <c r="D59" s="6"/>
      <c r="E59" s="8"/>
      <c r="F59" s="121" t="s">
        <v>205</v>
      </c>
    </row>
    <row r="60" spans="1:6" ht="18" customHeight="1" x14ac:dyDescent="0.2">
      <c r="A60" s="118" t="s">
        <v>172</v>
      </c>
      <c r="B60" s="122" t="s">
        <v>438</v>
      </c>
      <c r="C60" s="6"/>
      <c r="D60" s="6"/>
      <c r="E60" s="8"/>
      <c r="F60" s="121" t="s">
        <v>205</v>
      </c>
    </row>
    <row r="61" spans="1:6" ht="42.75" x14ac:dyDescent="0.2">
      <c r="A61" s="118" t="s">
        <v>29</v>
      </c>
      <c r="B61" s="122" t="s">
        <v>173</v>
      </c>
      <c r="C61" s="6"/>
      <c r="D61" s="6"/>
      <c r="E61" s="8"/>
      <c r="F61" s="121" t="s">
        <v>205</v>
      </c>
    </row>
    <row r="62" spans="1:6" ht="14.25" x14ac:dyDescent="0.2">
      <c r="A62" s="118" t="s">
        <v>30</v>
      </c>
      <c r="B62" s="122" t="s">
        <v>174</v>
      </c>
      <c r="C62" s="6"/>
      <c r="D62" s="6"/>
      <c r="E62" s="8"/>
      <c r="F62" s="121" t="s">
        <v>205</v>
      </c>
    </row>
    <row r="63" spans="1:6" ht="28.5" x14ac:dyDescent="0.2">
      <c r="A63" s="118" t="s">
        <v>31</v>
      </c>
      <c r="B63" s="122" t="s">
        <v>268</v>
      </c>
      <c r="C63" s="6"/>
      <c r="D63" s="6"/>
      <c r="E63" s="8"/>
      <c r="F63" s="121" t="s">
        <v>205</v>
      </c>
    </row>
    <row r="64" spans="1:6" ht="30.6" customHeight="1" x14ac:dyDescent="0.2">
      <c r="A64" s="118" t="s">
        <v>32</v>
      </c>
      <c r="B64" s="122" t="s">
        <v>175</v>
      </c>
      <c r="C64" s="6"/>
      <c r="D64" s="6"/>
      <c r="E64" s="8"/>
      <c r="F64" s="121" t="s">
        <v>205</v>
      </c>
    </row>
    <row r="65" spans="1:6" ht="14.25" x14ac:dyDescent="0.2">
      <c r="A65" s="118" t="s">
        <v>33</v>
      </c>
      <c r="B65" s="122" t="s">
        <v>176</v>
      </c>
      <c r="C65" s="6"/>
      <c r="D65" s="6"/>
      <c r="E65" s="8"/>
      <c r="F65" s="121" t="s">
        <v>205</v>
      </c>
    </row>
    <row r="66" spans="1:6" ht="28.5" x14ac:dyDescent="0.2">
      <c r="A66" s="125" t="s">
        <v>177</v>
      </c>
      <c r="B66" s="124" t="s">
        <v>8</v>
      </c>
      <c r="C66" s="6"/>
      <c r="D66" s="6"/>
      <c r="E66" s="8"/>
      <c r="F66" s="121" t="s">
        <v>205</v>
      </c>
    </row>
    <row r="67" spans="1:6" ht="28.5" x14ac:dyDescent="0.2">
      <c r="A67" s="125" t="s">
        <v>178</v>
      </c>
      <c r="B67" s="124" t="s">
        <v>9</v>
      </c>
      <c r="C67" s="6"/>
      <c r="D67" s="6"/>
      <c r="E67" s="8"/>
      <c r="F67" s="121" t="s">
        <v>205</v>
      </c>
    </row>
    <row r="68" spans="1:6" ht="28.5" x14ac:dyDescent="0.2">
      <c r="A68" s="125" t="s">
        <v>179</v>
      </c>
      <c r="B68" s="124" t="s">
        <v>10</v>
      </c>
      <c r="C68" s="6"/>
      <c r="D68" s="6"/>
      <c r="E68" s="8"/>
      <c r="F68" s="121" t="s">
        <v>205</v>
      </c>
    </row>
    <row r="69" spans="1:6" ht="42.75" x14ac:dyDescent="0.2">
      <c r="A69" s="125" t="s">
        <v>180</v>
      </c>
      <c r="B69" s="124" t="s">
        <v>11</v>
      </c>
      <c r="C69" s="369"/>
      <c r="D69" s="369"/>
      <c r="E69" s="370"/>
      <c r="F69" s="121" t="s">
        <v>205</v>
      </c>
    </row>
    <row r="70" spans="1:6" ht="30" x14ac:dyDescent="0.2">
      <c r="A70" s="125" t="s">
        <v>181</v>
      </c>
      <c r="B70" s="124" t="s">
        <v>660</v>
      </c>
      <c r="C70" s="6"/>
      <c r="D70" s="6"/>
      <c r="E70" s="8"/>
      <c r="F70" s="121" t="s">
        <v>205</v>
      </c>
    </row>
    <row r="71" spans="1:6" ht="30" x14ac:dyDescent="0.2">
      <c r="A71" s="125" t="s">
        <v>182</v>
      </c>
      <c r="B71" s="124" t="s">
        <v>661</v>
      </c>
      <c r="C71" s="6"/>
      <c r="D71" s="6"/>
      <c r="E71" s="8"/>
      <c r="F71" s="121" t="s">
        <v>205</v>
      </c>
    </row>
    <row r="72" spans="1:6" ht="30" x14ac:dyDescent="0.2">
      <c r="A72" s="125" t="s">
        <v>183</v>
      </c>
      <c r="B72" s="124" t="s">
        <v>662</v>
      </c>
      <c r="C72" s="6"/>
      <c r="D72" s="6"/>
      <c r="E72" s="8"/>
      <c r="F72" s="121" t="s">
        <v>205</v>
      </c>
    </row>
    <row r="73" spans="1:6" ht="28.5" x14ac:dyDescent="0.2">
      <c r="A73" s="125" t="s">
        <v>184</v>
      </c>
      <c r="B73" s="124" t="s">
        <v>12</v>
      </c>
      <c r="C73" s="6"/>
      <c r="D73" s="6"/>
      <c r="E73" s="8"/>
      <c r="F73" s="121" t="s">
        <v>205</v>
      </c>
    </row>
    <row r="74" spans="1:6" ht="57" x14ac:dyDescent="0.2">
      <c r="A74" s="125" t="s">
        <v>185</v>
      </c>
      <c r="B74" s="124" t="s">
        <v>13</v>
      </c>
      <c r="C74" s="369"/>
      <c r="D74" s="369"/>
      <c r="E74" s="8"/>
      <c r="F74" s="121" t="s">
        <v>205</v>
      </c>
    </row>
    <row r="75" spans="1:6" ht="99.75" x14ac:dyDescent="0.2">
      <c r="A75" s="125" t="s">
        <v>186</v>
      </c>
      <c r="B75" s="124" t="s">
        <v>14</v>
      </c>
      <c r="C75" s="6"/>
      <c r="D75" s="6"/>
      <c r="E75" s="8"/>
      <c r="F75" s="121" t="s">
        <v>205</v>
      </c>
    </row>
    <row r="76" spans="1:6" ht="72" thickBot="1" x14ac:dyDescent="0.25">
      <c r="A76" s="126" t="s">
        <v>187</v>
      </c>
      <c r="B76" s="127" t="s">
        <v>15</v>
      </c>
      <c r="C76" s="371"/>
      <c r="D76" s="371"/>
      <c r="E76" s="7"/>
      <c r="F76" s="128" t="s">
        <v>205</v>
      </c>
    </row>
    <row r="77" spans="1:6" ht="58.15" customHeight="1" thickBot="1" x14ac:dyDescent="0.25">
      <c r="A77" s="129" t="s">
        <v>775</v>
      </c>
      <c r="B77" s="130"/>
      <c r="C77" s="372"/>
      <c r="D77" s="95"/>
      <c r="E77" s="373"/>
      <c r="F77" s="131"/>
    </row>
  </sheetData>
  <sheetProtection sheet="1"/>
  <mergeCells count="3">
    <mergeCell ref="A77:B77"/>
    <mergeCell ref="B2:E2"/>
    <mergeCell ref="B1:F1"/>
  </mergeCells>
  <phoneticPr fontId="11" type="noConversion"/>
  <pageMargins left="0.75" right="0.3" top="0.7" bottom="0.59055118110236227" header="0.51181102362204722" footer="0.31496062992125984"/>
  <pageSetup paperSize="9" scale="75" firstPageNumber="0" fitToHeight="0" orientation="portrait" r:id="rId1"/>
  <headerFooter alignWithMargins="0">
    <oddHeader>&amp;LGemeinde Markersdorf&amp;C&amp;"Arial,Fett"Vergabe Nr.; 2024-LF10-F&amp;"Arial,Standard"
&amp;R&amp;"Arial,Fett"Pos. 1 - Fahrgestell</oddHeader>
    <oddFooter>&amp;R&amp;"Arial,Fett"&amp;P - &amp;N</oddFooter>
  </headerFooter>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8"/>
  <sheetViews>
    <sheetView zoomScaleNormal="100" zoomScaleSheetLayoutView="85" workbookViewId="0">
      <selection activeCell="H23" sqref="H23"/>
    </sheetView>
  </sheetViews>
  <sheetFormatPr baseColWidth="10" defaultColWidth="11.42578125" defaultRowHeight="14.25" x14ac:dyDescent="0.2"/>
  <cols>
    <col min="1" max="1" width="10.140625" style="136" customWidth="1"/>
    <col min="2" max="2" width="63" style="257" customWidth="1"/>
    <col min="3" max="3" width="16.42578125" style="257" customWidth="1"/>
    <col min="4" max="4" width="17.85546875" style="135" customWidth="1"/>
    <col min="5" max="5" width="38" style="136" customWidth="1"/>
    <col min="6" max="6" width="13.28515625" style="135" customWidth="1"/>
    <col min="7" max="7" width="17.140625" style="136" bestFit="1" customWidth="1"/>
    <col min="8" max="8" width="67.42578125" style="136" customWidth="1"/>
    <col min="9" max="16384" width="11.42578125" style="136"/>
  </cols>
  <sheetData>
    <row r="1" spans="1:8" ht="15" thickBot="1" x14ac:dyDescent="0.25">
      <c r="A1" s="132"/>
      <c r="B1" s="133"/>
      <c r="C1" s="133"/>
      <c r="D1" s="134"/>
      <c r="E1" s="134"/>
    </row>
    <row r="2" spans="1:8" s="141" customFormat="1" ht="38.25" customHeight="1" thickBot="1" x14ac:dyDescent="0.25">
      <c r="A2" s="137" t="s">
        <v>651</v>
      </c>
      <c r="B2" s="138" t="s">
        <v>817</v>
      </c>
      <c r="C2" s="139"/>
      <c r="D2" s="139"/>
      <c r="E2" s="139"/>
      <c r="F2" s="140"/>
    </row>
    <row r="3" spans="1:8" s="141" customFormat="1" ht="18.75" thickBot="1" x14ac:dyDescent="0.25">
      <c r="A3" s="142"/>
      <c r="B3" s="143"/>
      <c r="C3" s="143"/>
      <c r="D3" s="143"/>
      <c r="E3" s="143"/>
      <c r="F3" s="143"/>
    </row>
    <row r="4" spans="1:8" s="135" customFormat="1" ht="36" customHeight="1" thickBot="1" x14ac:dyDescent="0.25">
      <c r="A4" s="144" t="s">
        <v>73</v>
      </c>
      <c r="B4" s="145" t="s">
        <v>26</v>
      </c>
      <c r="C4" s="145" t="s">
        <v>816</v>
      </c>
      <c r="D4" s="145" t="s">
        <v>25</v>
      </c>
      <c r="E4" s="145" t="s">
        <v>27</v>
      </c>
      <c r="F4" s="146" t="s">
        <v>225</v>
      </c>
    </row>
    <row r="5" spans="1:8" ht="24" customHeight="1" thickBot="1" x14ac:dyDescent="0.25">
      <c r="A5" s="147" t="s">
        <v>57</v>
      </c>
      <c r="B5" s="148" t="s">
        <v>657</v>
      </c>
      <c r="C5" s="149"/>
      <c r="D5" s="150"/>
      <c r="E5" s="150"/>
      <c r="F5" s="151"/>
    </row>
    <row r="6" spans="1:8" s="135" customFormat="1" ht="57" x14ac:dyDescent="0.2">
      <c r="A6" s="152" t="s">
        <v>352</v>
      </c>
      <c r="B6" s="114" t="s">
        <v>46</v>
      </c>
      <c r="C6" s="374"/>
      <c r="D6" s="31"/>
      <c r="E6" s="32"/>
      <c r="F6" s="153" t="s">
        <v>205</v>
      </c>
    </row>
    <row r="7" spans="1:8" s="135" customFormat="1" ht="117" x14ac:dyDescent="0.2">
      <c r="A7" s="154" t="s">
        <v>353</v>
      </c>
      <c r="B7" s="122" t="s">
        <v>649</v>
      </c>
      <c r="C7" s="375"/>
      <c r="D7" s="13"/>
      <c r="E7" s="29"/>
      <c r="F7" s="121" t="s">
        <v>205</v>
      </c>
    </row>
    <row r="8" spans="1:8" s="135" customFormat="1" ht="102.75" x14ac:dyDescent="0.2">
      <c r="A8" s="154" t="s">
        <v>354</v>
      </c>
      <c r="B8" s="122" t="s">
        <v>295</v>
      </c>
      <c r="C8" s="375"/>
      <c r="D8" s="13"/>
      <c r="E8" s="29"/>
      <c r="F8" s="121" t="s">
        <v>205</v>
      </c>
    </row>
    <row r="9" spans="1:8" s="135" customFormat="1" ht="187.5" x14ac:dyDescent="0.2">
      <c r="A9" s="154" t="s">
        <v>355</v>
      </c>
      <c r="B9" s="122" t="s">
        <v>652</v>
      </c>
      <c r="C9" s="375"/>
      <c r="D9" s="13"/>
      <c r="E9" s="29"/>
      <c r="F9" s="121" t="s">
        <v>205</v>
      </c>
    </row>
    <row r="10" spans="1:8" ht="72" thickBot="1" x14ac:dyDescent="0.25">
      <c r="A10" s="155" t="s">
        <v>356</v>
      </c>
      <c r="B10" s="156" t="s">
        <v>74</v>
      </c>
      <c r="C10" s="376"/>
      <c r="D10" s="27"/>
      <c r="E10" s="30"/>
      <c r="F10" s="157" t="s">
        <v>205</v>
      </c>
    </row>
    <row r="11" spans="1:8" s="161" customFormat="1" ht="24" customHeight="1" thickBot="1" x14ac:dyDescent="0.25">
      <c r="A11" s="158" t="s">
        <v>58</v>
      </c>
      <c r="B11" s="159" t="s">
        <v>351</v>
      </c>
      <c r="C11" s="377"/>
      <c r="D11" s="90"/>
      <c r="E11" s="91"/>
      <c r="F11" s="160"/>
    </row>
    <row r="12" spans="1:8" ht="128.25" x14ac:dyDescent="0.2">
      <c r="A12" s="152" t="s">
        <v>318</v>
      </c>
      <c r="B12" s="114" t="s">
        <v>245</v>
      </c>
      <c r="C12" s="374"/>
      <c r="D12" s="31"/>
      <c r="E12" s="32"/>
      <c r="F12" s="153" t="s">
        <v>205</v>
      </c>
    </row>
    <row r="13" spans="1:8" s="135" customFormat="1" ht="36" customHeight="1" x14ac:dyDescent="0.2">
      <c r="A13" s="154" t="s">
        <v>319</v>
      </c>
      <c r="B13" s="122" t="s">
        <v>214</v>
      </c>
      <c r="C13" s="375"/>
      <c r="D13" s="13"/>
      <c r="E13" s="29"/>
      <c r="F13" s="121" t="s">
        <v>204</v>
      </c>
      <c r="H13" s="162"/>
    </row>
    <row r="14" spans="1:8" x14ac:dyDescent="0.2">
      <c r="A14" s="163"/>
      <c r="B14" s="164" t="s">
        <v>215</v>
      </c>
      <c r="C14" s="378"/>
      <c r="D14" s="73"/>
      <c r="E14" s="74"/>
      <c r="F14" s="165">
        <v>10</v>
      </c>
      <c r="H14" s="166"/>
    </row>
    <row r="15" spans="1:8" x14ac:dyDescent="0.2">
      <c r="A15" s="167"/>
      <c r="B15" s="168" t="s">
        <v>216</v>
      </c>
      <c r="C15" s="379"/>
      <c r="D15" s="379"/>
      <c r="E15" s="70"/>
      <c r="F15" s="169">
        <v>5</v>
      </c>
      <c r="H15" s="166"/>
    </row>
    <row r="16" spans="1:8" x14ac:dyDescent="0.2">
      <c r="A16" s="170"/>
      <c r="B16" s="171" t="s">
        <v>217</v>
      </c>
      <c r="C16" s="380"/>
      <c r="D16" s="75"/>
      <c r="E16" s="76"/>
      <c r="F16" s="172">
        <v>0</v>
      </c>
      <c r="H16" s="166"/>
    </row>
    <row r="17" spans="1:8" ht="36.75" customHeight="1" x14ac:dyDescent="0.2">
      <c r="A17" s="118" t="s">
        <v>320</v>
      </c>
      <c r="B17" s="119" t="s">
        <v>190</v>
      </c>
      <c r="C17" s="381"/>
      <c r="D17" s="35"/>
      <c r="E17" s="36"/>
      <c r="F17" s="173" t="s">
        <v>205</v>
      </c>
    </row>
    <row r="18" spans="1:8" s="135" customFormat="1" ht="142.5" x14ac:dyDescent="0.2">
      <c r="A18" s="125" t="s">
        <v>324</v>
      </c>
      <c r="B18" s="122" t="s">
        <v>437</v>
      </c>
      <c r="C18" s="375"/>
      <c r="D18" s="13"/>
      <c r="E18" s="29"/>
      <c r="F18" s="121" t="s">
        <v>204</v>
      </c>
    </row>
    <row r="19" spans="1:8" s="135" customFormat="1" x14ac:dyDescent="0.2">
      <c r="A19" s="170"/>
      <c r="B19" s="171" t="s">
        <v>4</v>
      </c>
      <c r="C19" s="380"/>
      <c r="D19" s="71"/>
      <c r="E19" s="72"/>
      <c r="F19" s="172">
        <v>10</v>
      </c>
    </row>
    <row r="20" spans="1:8" s="135" customFormat="1" x14ac:dyDescent="0.2">
      <c r="A20" s="170"/>
      <c r="B20" s="171" t="s">
        <v>5</v>
      </c>
      <c r="C20" s="380"/>
      <c r="D20" s="71"/>
      <c r="E20" s="72"/>
      <c r="F20" s="172">
        <v>5</v>
      </c>
    </row>
    <row r="21" spans="1:8" s="135" customFormat="1" x14ac:dyDescent="0.2">
      <c r="A21" s="170"/>
      <c r="B21" s="171" t="s">
        <v>6</v>
      </c>
      <c r="C21" s="380"/>
      <c r="D21" s="71"/>
      <c r="E21" s="72"/>
      <c r="F21" s="172">
        <v>2</v>
      </c>
    </row>
    <row r="22" spans="1:8" s="135" customFormat="1" x14ac:dyDescent="0.2">
      <c r="A22" s="170"/>
      <c r="B22" s="171" t="s">
        <v>7</v>
      </c>
      <c r="C22" s="380"/>
      <c r="D22" s="71"/>
      <c r="E22" s="72"/>
      <c r="F22" s="172">
        <v>0</v>
      </c>
    </row>
    <row r="23" spans="1:8" s="135" customFormat="1" ht="93" customHeight="1" x14ac:dyDescent="0.2">
      <c r="A23" s="174" t="s">
        <v>325</v>
      </c>
      <c r="B23" s="122" t="s">
        <v>218</v>
      </c>
      <c r="C23" s="375"/>
      <c r="D23" s="13"/>
      <c r="E23" s="29"/>
      <c r="F23" s="121" t="s">
        <v>204</v>
      </c>
      <c r="H23" s="162"/>
    </row>
    <row r="24" spans="1:8" x14ac:dyDescent="0.2">
      <c r="A24" s="163"/>
      <c r="B24" s="164" t="s">
        <v>219</v>
      </c>
      <c r="C24" s="378"/>
      <c r="D24" s="73"/>
      <c r="E24" s="74"/>
      <c r="F24" s="165">
        <v>10</v>
      </c>
      <c r="H24" s="166"/>
    </row>
    <row r="25" spans="1:8" x14ac:dyDescent="0.2">
      <c r="A25" s="167"/>
      <c r="B25" s="168" t="s">
        <v>220</v>
      </c>
      <c r="C25" s="379"/>
      <c r="D25" s="379"/>
      <c r="E25" s="70"/>
      <c r="F25" s="169">
        <v>5</v>
      </c>
      <c r="H25" s="166"/>
    </row>
    <row r="26" spans="1:8" x14ac:dyDescent="0.2">
      <c r="A26" s="167"/>
      <c r="B26" s="168" t="s">
        <v>221</v>
      </c>
      <c r="C26" s="379"/>
      <c r="D26" s="379"/>
      <c r="E26" s="70"/>
      <c r="F26" s="169">
        <v>3</v>
      </c>
      <c r="H26" s="166"/>
    </row>
    <row r="27" spans="1:8" x14ac:dyDescent="0.2">
      <c r="A27" s="170"/>
      <c r="B27" s="171" t="s">
        <v>222</v>
      </c>
      <c r="C27" s="380"/>
      <c r="D27" s="75"/>
      <c r="E27" s="76"/>
      <c r="F27" s="172">
        <v>0</v>
      </c>
      <c r="H27" s="166"/>
    </row>
    <row r="28" spans="1:8" s="135" customFormat="1" ht="45.75" customHeight="1" x14ac:dyDescent="0.2">
      <c r="A28" s="118" t="s">
        <v>326</v>
      </c>
      <c r="B28" s="119" t="s">
        <v>54</v>
      </c>
      <c r="C28" s="381"/>
      <c r="D28" s="63"/>
      <c r="E28" s="62"/>
      <c r="F28" s="173" t="s">
        <v>205</v>
      </c>
    </row>
    <row r="29" spans="1:8" ht="82.5" customHeight="1" x14ac:dyDescent="0.2">
      <c r="A29" s="125" t="s">
        <v>327</v>
      </c>
      <c r="B29" s="156" t="s">
        <v>283</v>
      </c>
      <c r="C29" s="376"/>
      <c r="D29" s="27"/>
      <c r="E29" s="30"/>
      <c r="F29" s="157" t="s">
        <v>205</v>
      </c>
    </row>
    <row r="30" spans="1:8" s="135" customFormat="1" ht="28.5" x14ac:dyDescent="0.2">
      <c r="A30" s="125" t="s">
        <v>328</v>
      </c>
      <c r="B30" s="123" t="s">
        <v>188</v>
      </c>
      <c r="C30" s="382"/>
      <c r="D30" s="41"/>
      <c r="E30" s="42"/>
      <c r="F30" s="175" t="s">
        <v>205</v>
      </c>
    </row>
    <row r="31" spans="1:8" s="135" customFormat="1" ht="57" x14ac:dyDescent="0.2">
      <c r="A31" s="125" t="s">
        <v>329</v>
      </c>
      <c r="B31" s="122" t="s">
        <v>3</v>
      </c>
      <c r="C31" s="375"/>
      <c r="D31" s="13"/>
      <c r="E31" s="29"/>
      <c r="F31" s="121" t="s">
        <v>205</v>
      </c>
    </row>
    <row r="32" spans="1:8" s="135" customFormat="1" ht="81.75" customHeight="1" x14ac:dyDescent="0.2">
      <c r="A32" s="125" t="s">
        <v>52</v>
      </c>
      <c r="B32" s="123" t="s">
        <v>653</v>
      </c>
      <c r="C32" s="382"/>
      <c r="D32" s="41"/>
      <c r="E32" s="42"/>
      <c r="F32" s="175" t="s">
        <v>205</v>
      </c>
    </row>
    <row r="33" spans="1:8" s="135" customFormat="1" ht="66" customHeight="1" x14ac:dyDescent="0.2">
      <c r="A33" s="125" t="s">
        <v>226</v>
      </c>
      <c r="B33" s="123" t="s">
        <v>323</v>
      </c>
      <c r="C33" s="382"/>
      <c r="D33" s="41"/>
      <c r="E33" s="42"/>
      <c r="F33" s="175" t="s">
        <v>205</v>
      </c>
    </row>
    <row r="34" spans="1:8" s="135" customFormat="1" ht="173.25" customHeight="1" x14ac:dyDescent="0.2">
      <c r="A34" s="125" t="s">
        <v>330</v>
      </c>
      <c r="B34" s="122" t="s">
        <v>321</v>
      </c>
      <c r="C34" s="375"/>
      <c r="D34" s="13"/>
      <c r="E34" s="29"/>
      <c r="F34" s="121" t="s">
        <v>205</v>
      </c>
    </row>
    <row r="35" spans="1:8" s="135" customFormat="1" ht="120" customHeight="1" x14ac:dyDescent="0.2">
      <c r="A35" s="125" t="s">
        <v>331</v>
      </c>
      <c r="B35" s="122" t="s">
        <v>224</v>
      </c>
      <c r="C35" s="375"/>
      <c r="D35" s="13"/>
      <c r="E35" s="29"/>
      <c r="F35" s="121" t="s">
        <v>205</v>
      </c>
    </row>
    <row r="36" spans="1:8" s="135" customFormat="1" ht="62.25" customHeight="1" x14ac:dyDescent="0.2">
      <c r="A36" s="125" t="s">
        <v>332</v>
      </c>
      <c r="B36" s="122" t="s">
        <v>297</v>
      </c>
      <c r="C36" s="375"/>
      <c r="D36" s="13"/>
      <c r="E36" s="29"/>
      <c r="F36" s="121" t="s">
        <v>204</v>
      </c>
    </row>
    <row r="37" spans="1:8" x14ac:dyDescent="0.2">
      <c r="A37" s="170"/>
      <c r="B37" s="164" t="s">
        <v>298</v>
      </c>
      <c r="C37" s="378"/>
      <c r="D37" s="73"/>
      <c r="E37" s="74"/>
      <c r="F37" s="165">
        <v>10</v>
      </c>
      <c r="H37" s="166"/>
    </row>
    <row r="38" spans="1:8" x14ac:dyDescent="0.2">
      <c r="A38" s="170"/>
      <c r="B38" s="168" t="s">
        <v>299</v>
      </c>
      <c r="C38" s="379"/>
      <c r="D38" s="379"/>
      <c r="E38" s="70"/>
      <c r="F38" s="169">
        <v>5</v>
      </c>
      <c r="H38" s="166"/>
    </row>
    <row r="39" spans="1:8" x14ac:dyDescent="0.2">
      <c r="A39" s="170"/>
      <c r="B39" s="171" t="s">
        <v>300</v>
      </c>
      <c r="C39" s="380"/>
      <c r="D39" s="75"/>
      <c r="E39" s="76"/>
      <c r="F39" s="172">
        <v>3</v>
      </c>
      <c r="H39" s="166"/>
    </row>
    <row r="40" spans="1:8" s="135" customFormat="1" ht="63" customHeight="1" x14ac:dyDescent="0.2">
      <c r="A40" s="125" t="s">
        <v>333</v>
      </c>
      <c r="B40" s="176" t="s">
        <v>301</v>
      </c>
      <c r="C40" s="383"/>
      <c r="D40" s="13"/>
      <c r="E40" s="29"/>
      <c r="F40" s="121" t="s">
        <v>204</v>
      </c>
    </row>
    <row r="41" spans="1:8" x14ac:dyDescent="0.2">
      <c r="A41" s="177"/>
      <c r="B41" s="164" t="s">
        <v>211</v>
      </c>
      <c r="C41" s="378"/>
      <c r="D41" s="73"/>
      <c r="E41" s="74"/>
      <c r="F41" s="165">
        <v>10</v>
      </c>
      <c r="H41" s="166"/>
    </row>
    <row r="42" spans="1:8" x14ac:dyDescent="0.2">
      <c r="A42" s="170"/>
      <c r="B42" s="168" t="s">
        <v>212</v>
      </c>
      <c r="C42" s="379"/>
      <c r="D42" s="379"/>
      <c r="E42" s="70"/>
      <c r="F42" s="169">
        <v>3</v>
      </c>
      <c r="H42" s="166"/>
    </row>
    <row r="43" spans="1:8" x14ac:dyDescent="0.2">
      <c r="A43" s="170"/>
      <c r="B43" s="171" t="s">
        <v>213</v>
      </c>
      <c r="C43" s="380"/>
      <c r="D43" s="75"/>
      <c r="E43" s="76"/>
      <c r="F43" s="172">
        <v>0</v>
      </c>
      <c r="H43" s="166"/>
    </row>
    <row r="44" spans="1:8" s="135" customFormat="1" ht="42.75" x14ac:dyDescent="0.2">
      <c r="A44" s="118" t="s">
        <v>357</v>
      </c>
      <c r="B44" s="178" t="s">
        <v>53</v>
      </c>
      <c r="C44" s="384"/>
      <c r="D44" s="77"/>
      <c r="E44" s="56"/>
      <c r="F44" s="179" t="s">
        <v>205</v>
      </c>
    </row>
    <row r="45" spans="1:8" s="135" customFormat="1" ht="45.75" customHeight="1" x14ac:dyDescent="0.2">
      <c r="A45" s="125" t="s">
        <v>358</v>
      </c>
      <c r="B45" s="122" t="s">
        <v>302</v>
      </c>
      <c r="C45" s="375"/>
      <c r="D45" s="13"/>
      <c r="E45" s="29"/>
      <c r="F45" s="121" t="s">
        <v>204</v>
      </c>
    </row>
    <row r="46" spans="1:8" x14ac:dyDescent="0.2">
      <c r="A46" s="170"/>
      <c r="B46" s="164" t="s">
        <v>298</v>
      </c>
      <c r="C46" s="378"/>
      <c r="D46" s="73"/>
      <c r="E46" s="74"/>
      <c r="F46" s="165">
        <v>10</v>
      </c>
      <c r="H46" s="166"/>
    </row>
    <row r="47" spans="1:8" x14ac:dyDescent="0.2">
      <c r="A47" s="170"/>
      <c r="B47" s="168" t="s">
        <v>299</v>
      </c>
      <c r="C47" s="379"/>
      <c r="D47" s="379"/>
      <c r="E47" s="70"/>
      <c r="F47" s="169">
        <v>5</v>
      </c>
      <c r="H47" s="166"/>
    </row>
    <row r="48" spans="1:8" x14ac:dyDescent="0.2">
      <c r="A48" s="170"/>
      <c r="B48" s="171" t="s">
        <v>300</v>
      </c>
      <c r="C48" s="380"/>
      <c r="D48" s="75"/>
      <c r="E48" s="76"/>
      <c r="F48" s="172">
        <v>3</v>
      </c>
      <c r="H48" s="166"/>
    </row>
    <row r="49" spans="1:8" ht="100.5" thickBot="1" x14ac:dyDescent="0.25">
      <c r="A49" s="180" t="s">
        <v>521</v>
      </c>
      <c r="B49" s="181" t="s">
        <v>645</v>
      </c>
      <c r="C49" s="385"/>
      <c r="D49" s="78"/>
      <c r="E49" s="79"/>
      <c r="F49" s="182" t="s">
        <v>205</v>
      </c>
      <c r="H49" s="166"/>
    </row>
    <row r="50" spans="1:8" s="184" customFormat="1" ht="24" customHeight="1" thickBot="1" x14ac:dyDescent="0.25">
      <c r="A50" s="147" t="s">
        <v>20</v>
      </c>
      <c r="B50" s="148" t="s">
        <v>56</v>
      </c>
      <c r="C50" s="386"/>
      <c r="D50" s="387"/>
      <c r="E50" s="92"/>
      <c r="F50" s="183"/>
    </row>
    <row r="51" spans="1:8" s="135" customFormat="1" ht="57" x14ac:dyDescent="0.2">
      <c r="A51" s="113" t="s">
        <v>334</v>
      </c>
      <c r="B51" s="114" t="s">
        <v>49</v>
      </c>
      <c r="C51" s="374"/>
      <c r="D51" s="80"/>
      <c r="E51" s="81"/>
      <c r="F51" s="153" t="s">
        <v>205</v>
      </c>
    </row>
    <row r="52" spans="1:8" ht="93" customHeight="1" x14ac:dyDescent="0.2">
      <c r="A52" s="118" t="s">
        <v>335</v>
      </c>
      <c r="B52" s="119" t="s">
        <v>50</v>
      </c>
      <c r="C52" s="381"/>
      <c r="D52" s="35"/>
      <c r="E52" s="36"/>
      <c r="F52" s="173" t="s">
        <v>205</v>
      </c>
    </row>
    <row r="53" spans="1:8" ht="52.5" customHeight="1" x14ac:dyDescent="0.2">
      <c r="A53" s="125" t="s">
        <v>336</v>
      </c>
      <c r="B53" s="119" t="s">
        <v>242</v>
      </c>
      <c r="C53" s="381"/>
      <c r="D53" s="35"/>
      <c r="E53" s="36"/>
      <c r="F53" s="173" t="s">
        <v>205</v>
      </c>
    </row>
    <row r="54" spans="1:8" ht="303" customHeight="1" x14ac:dyDescent="0.2">
      <c r="A54" s="125" t="s">
        <v>337</v>
      </c>
      <c r="B54" s="119" t="s">
        <v>444</v>
      </c>
      <c r="C54" s="381"/>
      <c r="D54" s="35"/>
      <c r="E54" s="36"/>
      <c r="F54" s="173" t="s">
        <v>205</v>
      </c>
    </row>
    <row r="55" spans="1:8" ht="36" customHeight="1" x14ac:dyDescent="0.2">
      <c r="A55" s="125" t="s">
        <v>338</v>
      </c>
      <c r="B55" s="119" t="s">
        <v>303</v>
      </c>
      <c r="C55" s="381"/>
      <c r="D55" s="35"/>
      <c r="E55" s="36"/>
      <c r="F55" s="173" t="s">
        <v>205</v>
      </c>
    </row>
    <row r="56" spans="1:8" ht="36" customHeight="1" x14ac:dyDescent="0.2">
      <c r="A56" s="125" t="s">
        <v>339</v>
      </c>
      <c r="B56" s="119" t="s">
        <v>304</v>
      </c>
      <c r="C56" s="381"/>
      <c r="D56" s="35"/>
      <c r="E56" s="36"/>
      <c r="F56" s="173"/>
    </row>
    <row r="57" spans="1:8" ht="31.5" customHeight="1" x14ac:dyDescent="0.2">
      <c r="A57" s="125" t="s">
        <v>340</v>
      </c>
      <c r="B57" s="119" t="s">
        <v>305</v>
      </c>
      <c r="C57" s="381"/>
      <c r="D57" s="35"/>
      <c r="E57" s="36"/>
      <c r="F57" s="173" t="s">
        <v>205</v>
      </c>
    </row>
    <row r="58" spans="1:8" ht="409.5" customHeight="1" x14ac:dyDescent="0.2">
      <c r="A58" s="185" t="s">
        <v>341</v>
      </c>
      <c r="B58" s="186" t="s">
        <v>243</v>
      </c>
      <c r="C58" s="388"/>
      <c r="D58" s="96"/>
      <c r="E58" s="98"/>
      <c r="F58" s="187" t="s">
        <v>204</v>
      </c>
    </row>
    <row r="59" spans="1:8" ht="20.25" customHeight="1" x14ac:dyDescent="0.2">
      <c r="A59" s="185"/>
      <c r="B59" s="188"/>
      <c r="C59" s="389"/>
      <c r="D59" s="97"/>
      <c r="E59" s="99"/>
      <c r="F59" s="189"/>
    </row>
    <row r="60" spans="1:8" ht="15" customHeight="1" x14ac:dyDescent="0.2">
      <c r="A60" s="190"/>
      <c r="B60" s="171" t="s">
        <v>244</v>
      </c>
      <c r="C60" s="380"/>
      <c r="D60" s="75"/>
      <c r="E60" s="76"/>
      <c r="F60" s="172">
        <v>10</v>
      </c>
    </row>
    <row r="61" spans="1:8" ht="17.25" customHeight="1" x14ac:dyDescent="0.2">
      <c r="A61" s="191"/>
      <c r="B61" s="192" t="s">
        <v>246</v>
      </c>
      <c r="C61" s="390"/>
      <c r="D61" s="82"/>
      <c r="E61" s="83"/>
      <c r="F61" s="193">
        <v>3</v>
      </c>
    </row>
    <row r="62" spans="1:8" ht="17.25" customHeight="1" x14ac:dyDescent="0.2">
      <c r="A62" s="191"/>
      <c r="B62" s="192" t="s">
        <v>189</v>
      </c>
      <c r="C62" s="390"/>
      <c r="D62" s="82"/>
      <c r="E62" s="83"/>
      <c r="F62" s="193">
        <v>0</v>
      </c>
    </row>
    <row r="63" spans="1:8" ht="62.25" customHeight="1" x14ac:dyDescent="0.2">
      <c r="A63" s="194" t="s">
        <v>342</v>
      </c>
      <c r="B63" s="119" t="s">
        <v>223</v>
      </c>
      <c r="C63" s="381"/>
      <c r="D63" s="35"/>
      <c r="E63" s="36"/>
      <c r="F63" s="173" t="s">
        <v>205</v>
      </c>
    </row>
    <row r="64" spans="1:8" ht="96.75" customHeight="1" x14ac:dyDescent="0.2">
      <c r="A64" s="194" t="s">
        <v>227</v>
      </c>
      <c r="B64" s="119" t="s">
        <v>306</v>
      </c>
      <c r="C64" s="381"/>
      <c r="D64" s="35"/>
      <c r="E64" s="36"/>
      <c r="F64" s="173" t="s">
        <v>205</v>
      </c>
    </row>
    <row r="65" spans="1:6" ht="85.5" x14ac:dyDescent="0.2">
      <c r="A65" s="194" t="s">
        <v>228</v>
      </c>
      <c r="B65" s="119" t="s">
        <v>307</v>
      </c>
      <c r="C65" s="381"/>
      <c r="D65" s="35"/>
      <c r="E65" s="36"/>
      <c r="F65" s="173" t="s">
        <v>205</v>
      </c>
    </row>
    <row r="66" spans="1:6" ht="156.75" x14ac:dyDescent="0.2">
      <c r="A66" s="194" t="s">
        <v>229</v>
      </c>
      <c r="B66" s="119" t="s">
        <v>0</v>
      </c>
      <c r="C66" s="381"/>
      <c r="D66" s="35"/>
      <c r="E66" s="36"/>
      <c r="F66" s="173" t="s">
        <v>205</v>
      </c>
    </row>
    <row r="67" spans="1:6" ht="49.5" customHeight="1" x14ac:dyDescent="0.2">
      <c r="A67" s="194" t="s">
        <v>230</v>
      </c>
      <c r="B67" s="119" t="s">
        <v>308</v>
      </c>
      <c r="C67" s="381"/>
      <c r="D67" s="35"/>
      <c r="E67" s="36"/>
      <c r="F67" s="173" t="s">
        <v>205</v>
      </c>
    </row>
    <row r="68" spans="1:6" ht="28.5" x14ac:dyDescent="0.2">
      <c r="A68" s="194" t="s">
        <v>343</v>
      </c>
      <c r="B68" s="119" t="s">
        <v>309</v>
      </c>
      <c r="C68" s="381"/>
      <c r="D68" s="35"/>
      <c r="E68" s="36"/>
      <c r="F68" s="173" t="s">
        <v>205</v>
      </c>
    </row>
    <row r="69" spans="1:6" ht="26.25" customHeight="1" x14ac:dyDescent="0.2">
      <c r="A69" s="194" t="s">
        <v>344</v>
      </c>
      <c r="B69" s="119" t="s">
        <v>310</v>
      </c>
      <c r="C69" s="381"/>
      <c r="D69" s="35"/>
      <c r="E69" s="36"/>
      <c r="F69" s="173" t="s">
        <v>205</v>
      </c>
    </row>
    <row r="70" spans="1:6" ht="26.25" customHeight="1" x14ac:dyDescent="0.2">
      <c r="A70" s="194" t="s">
        <v>345</v>
      </c>
      <c r="B70" s="119" t="s">
        <v>405</v>
      </c>
      <c r="C70" s="381"/>
      <c r="D70" s="35"/>
      <c r="E70" s="36"/>
      <c r="F70" s="173" t="s">
        <v>205</v>
      </c>
    </row>
    <row r="71" spans="1:6" ht="45.75" thickBot="1" x14ac:dyDescent="0.25">
      <c r="A71" s="194" t="s">
        <v>404</v>
      </c>
      <c r="B71" s="119" t="s">
        <v>407</v>
      </c>
      <c r="C71" s="381"/>
      <c r="D71" s="35"/>
      <c r="E71" s="36"/>
      <c r="F71" s="173" t="s">
        <v>205</v>
      </c>
    </row>
    <row r="72" spans="1:6" s="161" customFormat="1" ht="24" customHeight="1" thickBot="1" x14ac:dyDescent="0.25">
      <c r="A72" s="147" t="s">
        <v>22</v>
      </c>
      <c r="B72" s="148" t="s">
        <v>21</v>
      </c>
      <c r="C72" s="386"/>
      <c r="D72" s="391"/>
      <c r="E72" s="92"/>
      <c r="F72" s="183"/>
    </row>
    <row r="73" spans="1:6" s="135" customFormat="1" ht="33" customHeight="1" x14ac:dyDescent="0.2">
      <c r="A73" s="152" t="s">
        <v>346</v>
      </c>
      <c r="B73" s="114" t="s">
        <v>51</v>
      </c>
      <c r="C73" s="374"/>
      <c r="D73" s="31"/>
      <c r="E73" s="32"/>
      <c r="F73" s="153" t="s">
        <v>205</v>
      </c>
    </row>
    <row r="74" spans="1:6" s="135" customFormat="1" ht="66" customHeight="1" x14ac:dyDescent="0.2">
      <c r="A74" s="154" t="s">
        <v>347</v>
      </c>
      <c r="B74" s="119" t="s">
        <v>55</v>
      </c>
      <c r="C74" s="381"/>
      <c r="D74" s="11"/>
      <c r="E74" s="28"/>
      <c r="F74" s="121" t="s">
        <v>205</v>
      </c>
    </row>
    <row r="75" spans="1:6" s="135" customFormat="1" ht="33.75" customHeight="1" x14ac:dyDescent="0.2">
      <c r="A75" s="154" t="s">
        <v>348</v>
      </c>
      <c r="B75" s="122" t="s">
        <v>79</v>
      </c>
      <c r="C75" s="375"/>
      <c r="D75" s="11"/>
      <c r="E75" s="29"/>
      <c r="F75" s="121" t="s">
        <v>205</v>
      </c>
    </row>
    <row r="76" spans="1:6" ht="43.5" thickBot="1" x14ac:dyDescent="0.25">
      <c r="A76" s="155" t="s">
        <v>349</v>
      </c>
      <c r="B76" s="156" t="s">
        <v>406</v>
      </c>
      <c r="C76" s="376"/>
      <c r="D76" s="27"/>
      <c r="E76" s="40"/>
      <c r="F76" s="157" t="s">
        <v>205</v>
      </c>
    </row>
    <row r="77" spans="1:6" ht="24" customHeight="1" thickBot="1" x14ac:dyDescent="0.25">
      <c r="A77" s="195" t="s">
        <v>231</v>
      </c>
      <c r="B77" s="159" t="s">
        <v>408</v>
      </c>
      <c r="C77" s="392"/>
      <c r="D77" s="68"/>
      <c r="E77" s="69"/>
      <c r="F77" s="196"/>
    </row>
    <row r="78" spans="1:6" s="135" customFormat="1" ht="18" customHeight="1" x14ac:dyDescent="0.2">
      <c r="A78" s="125" t="s">
        <v>232</v>
      </c>
      <c r="B78" s="123" t="s">
        <v>322</v>
      </c>
      <c r="C78" s="382"/>
      <c r="D78" s="13"/>
      <c r="E78" s="29"/>
      <c r="F78" s="121" t="s">
        <v>205</v>
      </c>
    </row>
    <row r="79" spans="1:6" s="135" customFormat="1" ht="28.5" x14ac:dyDescent="0.2">
      <c r="A79" s="125" t="s">
        <v>233</v>
      </c>
      <c r="B79" s="197" t="s">
        <v>445</v>
      </c>
      <c r="C79" s="393"/>
      <c r="D79" s="35"/>
      <c r="E79" s="62"/>
      <c r="F79" s="173" t="s">
        <v>205</v>
      </c>
    </row>
    <row r="80" spans="1:6" s="135" customFormat="1" ht="18.75" customHeight="1" x14ac:dyDescent="0.2">
      <c r="A80" s="125" t="s">
        <v>234</v>
      </c>
      <c r="B80" s="198" t="s">
        <v>312</v>
      </c>
      <c r="C80" s="394"/>
      <c r="D80" s="35"/>
      <c r="E80" s="62"/>
      <c r="F80" s="173" t="s">
        <v>205</v>
      </c>
    </row>
    <row r="81" spans="1:6" s="135" customFormat="1" ht="33.75" customHeight="1" x14ac:dyDescent="0.2">
      <c r="A81" s="125" t="s">
        <v>235</v>
      </c>
      <c r="B81" s="199" t="s">
        <v>311</v>
      </c>
      <c r="C81" s="395"/>
      <c r="D81" s="11"/>
      <c r="E81" s="29"/>
      <c r="F81" s="121" t="s">
        <v>205</v>
      </c>
    </row>
    <row r="82" spans="1:6" s="135" customFormat="1" ht="28.5" x14ac:dyDescent="0.2">
      <c r="A82" s="125" t="s">
        <v>236</v>
      </c>
      <c r="B82" s="123" t="s">
        <v>350</v>
      </c>
      <c r="C82" s="382"/>
      <c r="D82" s="11"/>
      <c r="E82" s="29"/>
      <c r="F82" s="121" t="s">
        <v>205</v>
      </c>
    </row>
    <row r="83" spans="1:6" s="135" customFormat="1" ht="16.5" customHeight="1" x14ac:dyDescent="0.2">
      <c r="A83" s="125" t="s">
        <v>237</v>
      </c>
      <c r="B83" s="197" t="s">
        <v>797</v>
      </c>
      <c r="C83" s="394"/>
      <c r="D83" s="35"/>
      <c r="E83" s="62"/>
      <c r="F83" s="173" t="s">
        <v>205</v>
      </c>
    </row>
    <row r="84" spans="1:6" s="135" customFormat="1" ht="76.5" customHeight="1" x14ac:dyDescent="0.2">
      <c r="A84" s="125" t="s">
        <v>238</v>
      </c>
      <c r="B84" s="198" t="s">
        <v>520</v>
      </c>
      <c r="C84" s="394"/>
      <c r="D84" s="35"/>
      <c r="E84" s="62"/>
      <c r="F84" s="173" t="s">
        <v>205</v>
      </c>
    </row>
    <row r="85" spans="1:6" s="135" customFormat="1" ht="16.5" customHeight="1" x14ac:dyDescent="0.2">
      <c r="A85" s="125" t="s">
        <v>239</v>
      </c>
      <c r="B85" s="200" t="s">
        <v>796</v>
      </c>
      <c r="C85" s="394"/>
      <c r="D85" s="35"/>
      <c r="E85" s="62"/>
      <c r="F85" s="173" t="s">
        <v>205</v>
      </c>
    </row>
    <row r="86" spans="1:6" s="135" customFormat="1" ht="44.25" x14ac:dyDescent="0.2">
      <c r="A86" s="125" t="s">
        <v>401</v>
      </c>
      <c r="B86" s="198" t="s">
        <v>414</v>
      </c>
      <c r="C86" s="394"/>
      <c r="D86" s="35"/>
      <c r="E86" s="62"/>
      <c r="F86" s="173" t="s">
        <v>205</v>
      </c>
    </row>
    <row r="87" spans="1:6" s="135" customFormat="1" ht="43.5" x14ac:dyDescent="0.2">
      <c r="A87" s="125" t="s">
        <v>402</v>
      </c>
      <c r="B87" s="201" t="s">
        <v>415</v>
      </c>
      <c r="C87" s="396"/>
      <c r="D87" s="27"/>
      <c r="E87" s="40"/>
      <c r="F87" s="173" t="s">
        <v>205</v>
      </c>
    </row>
    <row r="88" spans="1:6" s="135" customFormat="1" ht="43.5" x14ac:dyDescent="0.2">
      <c r="A88" s="125" t="s">
        <v>403</v>
      </c>
      <c r="B88" s="201" t="s">
        <v>416</v>
      </c>
      <c r="C88" s="396"/>
      <c r="D88" s="27"/>
      <c r="E88" s="40"/>
      <c r="F88" s="173" t="s">
        <v>205</v>
      </c>
    </row>
    <row r="89" spans="1:6" s="135" customFormat="1" ht="57.75" x14ac:dyDescent="0.2">
      <c r="A89" s="125" t="s">
        <v>409</v>
      </c>
      <c r="B89" s="201" t="s">
        <v>418</v>
      </c>
      <c r="C89" s="396"/>
      <c r="D89" s="27"/>
      <c r="E89" s="40"/>
      <c r="F89" s="173" t="s">
        <v>205</v>
      </c>
    </row>
    <row r="90" spans="1:6" s="135" customFormat="1" ht="86.25" x14ac:dyDescent="0.2">
      <c r="A90" s="125" t="s">
        <v>410</v>
      </c>
      <c r="B90" s="201" t="s">
        <v>419</v>
      </c>
      <c r="C90" s="396"/>
      <c r="D90" s="27"/>
      <c r="E90" s="40"/>
      <c r="F90" s="157" t="s">
        <v>205</v>
      </c>
    </row>
    <row r="91" spans="1:6" s="135" customFormat="1" ht="102" x14ac:dyDescent="0.2">
      <c r="A91" s="125" t="s">
        <v>411</v>
      </c>
      <c r="B91" s="201" t="s">
        <v>421</v>
      </c>
      <c r="C91" s="396"/>
      <c r="D91" s="27"/>
      <c r="E91" s="40"/>
      <c r="F91" s="157" t="s">
        <v>205</v>
      </c>
    </row>
    <row r="92" spans="1:6" s="135" customFormat="1" ht="72" x14ac:dyDescent="0.2">
      <c r="A92" s="125" t="s">
        <v>412</v>
      </c>
      <c r="B92" s="201" t="s">
        <v>420</v>
      </c>
      <c r="C92" s="396"/>
      <c r="D92" s="27"/>
      <c r="E92" s="40"/>
      <c r="F92" s="157" t="s">
        <v>205</v>
      </c>
    </row>
    <row r="93" spans="1:6" s="135" customFormat="1" ht="117.75" customHeight="1" x14ac:dyDescent="0.2">
      <c r="A93" s="125" t="s">
        <v>413</v>
      </c>
      <c r="B93" s="201" t="s">
        <v>422</v>
      </c>
      <c r="C93" s="396"/>
      <c r="D93" s="27"/>
      <c r="E93" s="40"/>
      <c r="F93" s="157" t="s">
        <v>205</v>
      </c>
    </row>
    <row r="94" spans="1:6" s="135" customFormat="1" ht="63" customHeight="1" x14ac:dyDescent="0.2">
      <c r="A94" s="125" t="s">
        <v>417</v>
      </c>
      <c r="B94" s="201" t="s">
        <v>423</v>
      </c>
      <c r="C94" s="396"/>
      <c r="D94" s="27"/>
      <c r="E94" s="40"/>
      <c r="F94" s="157" t="s">
        <v>205</v>
      </c>
    </row>
    <row r="95" spans="1:6" s="135" customFormat="1" ht="211.5" customHeight="1" x14ac:dyDescent="0.2">
      <c r="A95" s="125" t="s">
        <v>426</v>
      </c>
      <c r="B95" s="201" t="s">
        <v>424</v>
      </c>
      <c r="C95" s="396"/>
      <c r="D95" s="27"/>
      <c r="E95" s="40"/>
      <c r="F95" s="157" t="s">
        <v>205</v>
      </c>
    </row>
    <row r="96" spans="1:6" s="135" customFormat="1" ht="78" customHeight="1" x14ac:dyDescent="0.2">
      <c r="A96" s="125" t="s">
        <v>427</v>
      </c>
      <c r="B96" s="201" t="s">
        <v>425</v>
      </c>
      <c r="C96" s="396"/>
      <c r="D96" s="27"/>
      <c r="E96" s="40"/>
      <c r="F96" s="157" t="s">
        <v>205</v>
      </c>
    </row>
    <row r="97" spans="1:6" s="135" customFormat="1" ht="78" customHeight="1" x14ac:dyDescent="0.2">
      <c r="A97" s="125" t="s">
        <v>428</v>
      </c>
      <c r="B97" s="201" t="s">
        <v>432</v>
      </c>
      <c r="C97" s="396"/>
      <c r="D97" s="27"/>
      <c r="E97" s="40"/>
      <c r="F97" s="157" t="s">
        <v>205</v>
      </c>
    </row>
    <row r="98" spans="1:6" s="135" customFormat="1" ht="15" thickBot="1" x14ac:dyDescent="0.25">
      <c r="A98" s="125" t="s">
        <v>429</v>
      </c>
      <c r="B98" s="201" t="s">
        <v>433</v>
      </c>
      <c r="C98" s="396"/>
      <c r="D98" s="27"/>
      <c r="E98" s="40"/>
      <c r="F98" s="157" t="s">
        <v>205</v>
      </c>
    </row>
    <row r="99" spans="1:6" ht="24" customHeight="1" thickBot="1" x14ac:dyDescent="0.25">
      <c r="A99" s="202" t="s">
        <v>61</v>
      </c>
      <c r="B99" s="159" t="s">
        <v>315</v>
      </c>
      <c r="C99" s="397"/>
      <c r="D99" s="66"/>
      <c r="E99" s="67"/>
      <c r="F99" s="151"/>
    </row>
    <row r="100" spans="1:6" s="135" customFormat="1" ht="207" customHeight="1" thickBot="1" x14ac:dyDescent="0.25">
      <c r="A100" s="152" t="s">
        <v>62</v>
      </c>
      <c r="B100" s="122" t="s">
        <v>296</v>
      </c>
      <c r="C100" s="375"/>
      <c r="D100" s="13"/>
      <c r="E100" s="29"/>
      <c r="F100" s="121" t="s">
        <v>205</v>
      </c>
    </row>
    <row r="101" spans="1:6" s="135" customFormat="1" ht="99.75" customHeight="1" thickBot="1" x14ac:dyDescent="0.25">
      <c r="A101" s="152" t="s">
        <v>63</v>
      </c>
      <c r="B101" s="119" t="s">
        <v>430</v>
      </c>
      <c r="C101" s="381"/>
      <c r="D101" s="63"/>
      <c r="E101" s="62"/>
      <c r="F101" s="121" t="s">
        <v>205</v>
      </c>
    </row>
    <row r="102" spans="1:6" s="135" customFormat="1" ht="92.25" customHeight="1" thickBot="1" x14ac:dyDescent="0.25">
      <c r="A102" s="152" t="s">
        <v>64</v>
      </c>
      <c r="B102" s="119" t="s">
        <v>431</v>
      </c>
      <c r="C102" s="381"/>
      <c r="D102" s="63"/>
      <c r="E102" s="62"/>
      <c r="F102" s="121" t="s">
        <v>205</v>
      </c>
    </row>
    <row r="103" spans="1:6" s="135" customFormat="1" ht="174.75" customHeight="1" x14ac:dyDescent="0.2">
      <c r="A103" s="152" t="s">
        <v>65</v>
      </c>
      <c r="B103" s="119" t="s">
        <v>317</v>
      </c>
      <c r="C103" s="381"/>
      <c r="D103" s="63"/>
      <c r="E103" s="62"/>
      <c r="F103" s="173" t="s">
        <v>205</v>
      </c>
    </row>
    <row r="104" spans="1:6" ht="192.75" customHeight="1" x14ac:dyDescent="0.2">
      <c r="A104" s="194" t="s">
        <v>66</v>
      </c>
      <c r="B104" s="119" t="s">
        <v>316</v>
      </c>
      <c r="C104" s="381"/>
      <c r="D104" s="35"/>
      <c r="E104" s="381"/>
      <c r="F104" s="173" t="s">
        <v>204</v>
      </c>
    </row>
    <row r="105" spans="1:6" ht="34.5" customHeight="1" x14ac:dyDescent="0.2">
      <c r="A105" s="170"/>
      <c r="B105" s="171" t="s">
        <v>191</v>
      </c>
      <c r="C105" s="380"/>
      <c r="D105" s="75"/>
      <c r="E105" s="380"/>
      <c r="F105" s="172">
        <v>10</v>
      </c>
    </row>
    <row r="106" spans="1:6" ht="15.75" customHeight="1" x14ac:dyDescent="0.2">
      <c r="A106" s="170"/>
      <c r="B106" s="171" t="s">
        <v>192</v>
      </c>
      <c r="C106" s="380"/>
      <c r="D106" s="75"/>
      <c r="E106" s="380"/>
      <c r="F106" s="172">
        <v>5</v>
      </c>
    </row>
    <row r="107" spans="1:6" ht="17.25" customHeight="1" x14ac:dyDescent="0.2">
      <c r="A107" s="170"/>
      <c r="B107" s="171" t="s">
        <v>193</v>
      </c>
      <c r="C107" s="380"/>
      <c r="D107" s="75"/>
      <c r="E107" s="380"/>
      <c r="F107" s="172">
        <v>3</v>
      </c>
    </row>
    <row r="108" spans="1:6" ht="17.25" customHeight="1" x14ac:dyDescent="0.2">
      <c r="A108" s="170"/>
      <c r="B108" s="171" t="s">
        <v>194</v>
      </c>
      <c r="C108" s="380"/>
      <c r="D108" s="75"/>
      <c r="E108" s="380"/>
      <c r="F108" s="172">
        <v>0</v>
      </c>
    </row>
    <row r="109" spans="1:6" ht="96" customHeight="1" thickBot="1" x14ac:dyDescent="0.25">
      <c r="A109" s="203" t="s">
        <v>359</v>
      </c>
      <c r="B109" s="204" t="s">
        <v>247</v>
      </c>
      <c r="C109" s="398"/>
      <c r="D109" s="44"/>
      <c r="E109" s="398"/>
      <c r="F109" s="205" t="s">
        <v>204</v>
      </c>
    </row>
    <row r="110" spans="1:6" ht="19.149999999999999" customHeight="1" x14ac:dyDescent="0.2">
      <c r="A110" s="206"/>
      <c r="B110" s="207" t="s">
        <v>196</v>
      </c>
      <c r="C110" s="399"/>
      <c r="D110" s="84"/>
      <c r="E110" s="399"/>
      <c r="F110" s="208">
        <v>10</v>
      </c>
    </row>
    <row r="111" spans="1:6" ht="23.25" customHeight="1" x14ac:dyDescent="0.2">
      <c r="A111" s="170"/>
      <c r="B111" s="171" t="s">
        <v>193</v>
      </c>
      <c r="C111" s="380"/>
      <c r="D111" s="75"/>
      <c r="E111" s="380"/>
      <c r="F111" s="172">
        <v>3</v>
      </c>
    </row>
    <row r="112" spans="1:6" ht="23.25" customHeight="1" thickBot="1" x14ac:dyDescent="0.25">
      <c r="A112" s="209"/>
      <c r="B112" s="210" t="s">
        <v>248</v>
      </c>
      <c r="C112" s="400"/>
      <c r="D112" s="85"/>
      <c r="E112" s="400"/>
      <c r="F112" s="211">
        <v>0</v>
      </c>
    </row>
    <row r="113" spans="1:8" ht="69" customHeight="1" thickBot="1" x14ac:dyDescent="0.25">
      <c r="A113" s="203" t="s">
        <v>360</v>
      </c>
      <c r="B113" s="204" t="s">
        <v>195</v>
      </c>
      <c r="C113" s="398"/>
      <c r="D113" s="44"/>
      <c r="E113" s="398"/>
      <c r="F113" s="205" t="s">
        <v>204</v>
      </c>
    </row>
    <row r="114" spans="1:8" ht="24" customHeight="1" x14ac:dyDescent="0.2">
      <c r="A114" s="206"/>
      <c r="B114" s="207" t="s">
        <v>200</v>
      </c>
      <c r="C114" s="399"/>
      <c r="D114" s="84"/>
      <c r="E114" s="399"/>
      <c r="F114" s="208">
        <v>10</v>
      </c>
    </row>
    <row r="115" spans="1:8" ht="23.25" customHeight="1" x14ac:dyDescent="0.2">
      <c r="A115" s="170"/>
      <c r="B115" s="171" t="s">
        <v>201</v>
      </c>
      <c r="C115" s="380"/>
      <c r="D115" s="75"/>
      <c r="E115" s="380"/>
      <c r="F115" s="172">
        <v>5</v>
      </c>
    </row>
    <row r="116" spans="1:8" ht="23.25" customHeight="1" thickBot="1" x14ac:dyDescent="0.25">
      <c r="A116" s="209"/>
      <c r="B116" s="210" t="s">
        <v>202</v>
      </c>
      <c r="C116" s="400"/>
      <c r="D116" s="85"/>
      <c r="E116" s="400"/>
      <c r="F116" s="211">
        <v>3</v>
      </c>
    </row>
    <row r="117" spans="1:8" ht="80.25" customHeight="1" thickBot="1" x14ac:dyDescent="0.25">
      <c r="A117" s="212" t="s">
        <v>361</v>
      </c>
      <c r="B117" s="198" t="s">
        <v>203</v>
      </c>
      <c r="C117" s="394"/>
      <c r="D117" s="60"/>
      <c r="E117" s="394"/>
      <c r="F117" s="213" t="s">
        <v>204</v>
      </c>
    </row>
    <row r="118" spans="1:8" ht="17.25" customHeight="1" x14ac:dyDescent="0.2">
      <c r="A118" s="214"/>
      <c r="B118" s="215" t="s">
        <v>197</v>
      </c>
      <c r="C118" s="401"/>
      <c r="D118" s="86"/>
      <c r="E118" s="87"/>
      <c r="F118" s="216">
        <v>10</v>
      </c>
      <c r="H118" s="166"/>
    </row>
    <row r="119" spans="1:8" ht="19.5" customHeight="1" x14ac:dyDescent="0.2">
      <c r="A119" s="167"/>
      <c r="B119" s="168" t="s">
        <v>198</v>
      </c>
      <c r="C119" s="379"/>
      <c r="D119" s="379"/>
      <c r="E119" s="70"/>
      <c r="F119" s="169">
        <v>3</v>
      </c>
      <c r="H119" s="166"/>
    </row>
    <row r="120" spans="1:8" ht="19.5" customHeight="1" thickBot="1" x14ac:dyDescent="0.25">
      <c r="A120" s="209"/>
      <c r="B120" s="210" t="s">
        <v>199</v>
      </c>
      <c r="C120" s="400"/>
      <c r="D120" s="85"/>
      <c r="E120" s="88"/>
      <c r="F120" s="211">
        <v>0</v>
      </c>
      <c r="H120" s="166"/>
    </row>
    <row r="121" spans="1:8" ht="48" customHeight="1" x14ac:dyDescent="0.2">
      <c r="A121" s="174" t="s">
        <v>362</v>
      </c>
      <c r="B121" s="119" t="s">
        <v>206</v>
      </c>
      <c r="C121" s="381"/>
      <c r="D121" s="11"/>
      <c r="E121" s="28"/>
      <c r="F121" s="121" t="s">
        <v>205</v>
      </c>
      <c r="H121" s="166"/>
    </row>
    <row r="122" spans="1:8" ht="123.75" customHeight="1" x14ac:dyDescent="0.2">
      <c r="A122" s="174" t="s">
        <v>363</v>
      </c>
      <c r="B122" s="119" t="s">
        <v>313</v>
      </c>
      <c r="C122" s="381"/>
      <c r="D122" s="11"/>
      <c r="E122" s="28"/>
      <c r="F122" s="121" t="s">
        <v>205</v>
      </c>
      <c r="H122" s="166"/>
    </row>
    <row r="123" spans="1:8" ht="107.25" customHeight="1" x14ac:dyDescent="0.2">
      <c r="A123" s="174" t="s">
        <v>364</v>
      </c>
      <c r="B123" s="119" t="s">
        <v>271</v>
      </c>
      <c r="C123" s="381"/>
      <c r="D123" s="11"/>
      <c r="E123" s="28"/>
      <c r="F123" s="121" t="s">
        <v>205</v>
      </c>
      <c r="H123" s="166"/>
    </row>
    <row r="124" spans="1:8" ht="69" customHeight="1" x14ac:dyDescent="0.2">
      <c r="A124" s="174" t="s">
        <v>365</v>
      </c>
      <c r="B124" s="119" t="s">
        <v>272</v>
      </c>
      <c r="C124" s="381"/>
      <c r="D124" s="11"/>
      <c r="E124" s="28"/>
      <c r="F124" s="121" t="s">
        <v>205</v>
      </c>
      <c r="H124" s="166"/>
    </row>
    <row r="125" spans="1:8" ht="120" customHeight="1" x14ac:dyDescent="0.2">
      <c r="A125" s="174" t="s">
        <v>366</v>
      </c>
      <c r="B125" s="119" t="s">
        <v>273</v>
      </c>
      <c r="C125" s="381"/>
      <c r="D125" s="11"/>
      <c r="E125" s="28"/>
      <c r="F125" s="121" t="s">
        <v>205</v>
      </c>
      <c r="H125" s="166"/>
    </row>
    <row r="126" spans="1:8" ht="114" x14ac:dyDescent="0.2">
      <c r="A126" s="174" t="s">
        <v>367</v>
      </c>
      <c r="B126" s="122" t="s">
        <v>654</v>
      </c>
      <c r="C126" s="375"/>
      <c r="D126" s="11"/>
      <c r="E126" s="28"/>
      <c r="F126" s="121" t="s">
        <v>205</v>
      </c>
    </row>
    <row r="127" spans="1:8" ht="57" x14ac:dyDescent="0.2">
      <c r="A127" s="174" t="s">
        <v>368</v>
      </c>
      <c r="B127" s="122" t="s">
        <v>269</v>
      </c>
      <c r="C127" s="375"/>
      <c r="D127" s="11"/>
      <c r="E127" s="28"/>
      <c r="F127" s="121" t="s">
        <v>205</v>
      </c>
    </row>
    <row r="128" spans="1:8" ht="63" customHeight="1" x14ac:dyDescent="0.2">
      <c r="A128" s="174" t="s">
        <v>369</v>
      </c>
      <c r="B128" s="122" t="s">
        <v>270</v>
      </c>
      <c r="C128" s="375"/>
      <c r="D128" s="11"/>
      <c r="E128" s="28"/>
      <c r="F128" s="121" t="s">
        <v>205</v>
      </c>
    </row>
    <row r="129" spans="1:8" ht="52.5" customHeight="1" x14ac:dyDescent="0.2">
      <c r="A129" s="174" t="s">
        <v>370</v>
      </c>
      <c r="B129" s="122" t="s">
        <v>207</v>
      </c>
      <c r="C129" s="375"/>
      <c r="D129" s="11"/>
      <c r="E129" s="28"/>
      <c r="F129" s="121" t="s">
        <v>205</v>
      </c>
    </row>
    <row r="130" spans="1:8" ht="57" x14ac:dyDescent="0.2">
      <c r="A130" s="174" t="s">
        <v>434</v>
      </c>
      <c r="B130" s="122" t="s">
        <v>48</v>
      </c>
      <c r="C130" s="375"/>
      <c r="D130" s="11"/>
      <c r="E130" s="28"/>
      <c r="F130" s="121" t="s">
        <v>205</v>
      </c>
    </row>
    <row r="131" spans="1:8" ht="43.5" thickBot="1" x14ac:dyDescent="0.25">
      <c r="A131" s="174" t="s">
        <v>435</v>
      </c>
      <c r="B131" s="122" t="s">
        <v>47</v>
      </c>
      <c r="C131" s="375"/>
      <c r="D131" s="11"/>
      <c r="E131" s="28"/>
      <c r="F131" s="121" t="s">
        <v>204</v>
      </c>
    </row>
    <row r="132" spans="1:8" ht="17.25" customHeight="1" x14ac:dyDescent="0.2">
      <c r="A132" s="214"/>
      <c r="B132" s="215" t="s">
        <v>208</v>
      </c>
      <c r="C132" s="401"/>
      <c r="D132" s="86"/>
      <c r="E132" s="87"/>
      <c r="F132" s="216">
        <v>10</v>
      </c>
      <c r="H132" s="166"/>
    </row>
    <row r="133" spans="1:8" ht="33.75" customHeight="1" thickBot="1" x14ac:dyDescent="0.25">
      <c r="A133" s="209"/>
      <c r="B133" s="210" t="s">
        <v>209</v>
      </c>
      <c r="C133" s="400"/>
      <c r="D133" s="400"/>
      <c r="E133" s="88"/>
      <c r="F133" s="211">
        <v>5</v>
      </c>
      <c r="H133" s="166"/>
    </row>
    <row r="134" spans="1:8" s="161" customFormat="1" ht="24" customHeight="1" thickBot="1" x14ac:dyDescent="0.25">
      <c r="A134" s="147" t="s">
        <v>240</v>
      </c>
      <c r="B134" s="148" t="s">
        <v>314</v>
      </c>
      <c r="C134" s="386"/>
      <c r="D134" s="386"/>
      <c r="E134" s="91"/>
      <c r="F134" s="160"/>
      <c r="H134" s="217"/>
    </row>
    <row r="135" spans="1:8" ht="76.5" customHeight="1" thickBot="1" x14ac:dyDescent="0.25">
      <c r="A135" s="218" t="s">
        <v>67</v>
      </c>
      <c r="B135" s="178" t="s">
        <v>34</v>
      </c>
      <c r="C135" s="384"/>
      <c r="D135" s="38"/>
      <c r="E135" s="39"/>
      <c r="F135" s="179" t="s">
        <v>204</v>
      </c>
    </row>
    <row r="136" spans="1:8" x14ac:dyDescent="0.2">
      <c r="A136" s="214"/>
      <c r="B136" s="215" t="s">
        <v>35</v>
      </c>
      <c r="C136" s="401"/>
      <c r="D136" s="86"/>
      <c r="E136" s="87"/>
      <c r="F136" s="216">
        <v>10</v>
      </c>
    </row>
    <row r="137" spans="1:8" x14ac:dyDescent="0.2">
      <c r="A137" s="167"/>
      <c r="B137" s="168" t="s">
        <v>36</v>
      </c>
      <c r="C137" s="379"/>
      <c r="D137" s="379"/>
      <c r="E137" s="70"/>
      <c r="F137" s="169">
        <v>5</v>
      </c>
    </row>
    <row r="138" spans="1:8" x14ac:dyDescent="0.2">
      <c r="A138" s="167"/>
      <c r="B138" s="168" t="s">
        <v>37</v>
      </c>
      <c r="C138" s="379"/>
      <c r="D138" s="89"/>
      <c r="E138" s="70"/>
      <c r="F138" s="169">
        <v>3</v>
      </c>
    </row>
    <row r="139" spans="1:8" ht="15" thickBot="1" x14ac:dyDescent="0.25">
      <c r="A139" s="209"/>
      <c r="B139" s="210" t="s">
        <v>38</v>
      </c>
      <c r="C139" s="400"/>
      <c r="D139" s="85"/>
      <c r="E139" s="88"/>
      <c r="F139" s="211">
        <v>0</v>
      </c>
    </row>
    <row r="140" spans="1:8" ht="376.5" customHeight="1" x14ac:dyDescent="0.2">
      <c r="A140" s="113" t="s">
        <v>68</v>
      </c>
      <c r="B140" s="178" t="s">
        <v>276</v>
      </c>
      <c r="C140" s="384"/>
      <c r="D140" s="38"/>
      <c r="E140" s="56"/>
      <c r="F140" s="179" t="s">
        <v>205</v>
      </c>
    </row>
    <row r="141" spans="1:8" ht="189" customHeight="1" x14ac:dyDescent="0.2">
      <c r="A141" s="125" t="s">
        <v>69</v>
      </c>
      <c r="B141" s="156" t="s">
        <v>277</v>
      </c>
      <c r="C141" s="376"/>
      <c r="D141" s="27"/>
      <c r="E141" s="40"/>
      <c r="F141" s="157" t="s">
        <v>205</v>
      </c>
    </row>
    <row r="142" spans="1:8" ht="136.5" customHeight="1" x14ac:dyDescent="0.2">
      <c r="A142" s="125" t="s">
        <v>70</v>
      </c>
      <c r="B142" s="156" t="s">
        <v>278</v>
      </c>
      <c r="C142" s="376"/>
      <c r="D142" s="27"/>
      <c r="E142" s="40"/>
      <c r="F142" s="157" t="s">
        <v>205</v>
      </c>
    </row>
    <row r="143" spans="1:8" ht="214.5" customHeight="1" x14ac:dyDescent="0.2">
      <c r="A143" s="125" t="s">
        <v>71</v>
      </c>
      <c r="B143" s="156" t="s">
        <v>279</v>
      </c>
      <c r="C143" s="376"/>
      <c r="D143" s="27"/>
      <c r="E143" s="40"/>
      <c r="F143" s="157" t="s">
        <v>205</v>
      </c>
    </row>
    <row r="144" spans="1:8" ht="127.5" customHeight="1" x14ac:dyDescent="0.2">
      <c r="A144" s="125" t="s">
        <v>241</v>
      </c>
      <c r="B144" s="122" t="s">
        <v>280</v>
      </c>
      <c r="C144" s="375"/>
      <c r="D144" s="11"/>
      <c r="E144" s="29"/>
      <c r="F144" s="121" t="s">
        <v>205</v>
      </c>
    </row>
    <row r="145" spans="1:6" ht="144.75" customHeight="1" x14ac:dyDescent="0.2">
      <c r="A145" s="125" t="s">
        <v>371</v>
      </c>
      <c r="B145" s="122" t="s">
        <v>281</v>
      </c>
      <c r="C145" s="375"/>
      <c r="D145" s="11"/>
      <c r="E145" s="29"/>
      <c r="F145" s="121" t="s">
        <v>205</v>
      </c>
    </row>
    <row r="146" spans="1:6" ht="107.25" customHeight="1" thickBot="1" x14ac:dyDescent="0.25">
      <c r="A146" s="219" t="s">
        <v>372</v>
      </c>
      <c r="B146" s="201" t="s">
        <v>436</v>
      </c>
      <c r="C146" s="396"/>
      <c r="D146" s="57"/>
      <c r="E146" s="58"/>
      <c r="F146" s="220" t="s">
        <v>204</v>
      </c>
    </row>
    <row r="147" spans="1:6" x14ac:dyDescent="0.2">
      <c r="A147" s="214"/>
      <c r="B147" s="215" t="s">
        <v>249</v>
      </c>
      <c r="C147" s="401"/>
      <c r="D147" s="86"/>
      <c r="E147" s="87"/>
      <c r="F147" s="216">
        <v>10</v>
      </c>
    </row>
    <row r="148" spans="1:6" x14ac:dyDescent="0.2">
      <c r="A148" s="167"/>
      <c r="B148" s="168" t="s">
        <v>250</v>
      </c>
      <c r="C148" s="379"/>
      <c r="D148" s="89"/>
      <c r="E148" s="70"/>
      <c r="F148" s="169">
        <v>5</v>
      </c>
    </row>
    <row r="149" spans="1:6" ht="15" thickBot="1" x14ac:dyDescent="0.25">
      <c r="A149" s="209"/>
      <c r="B149" s="210" t="s">
        <v>78</v>
      </c>
      <c r="C149" s="400"/>
      <c r="D149" s="85"/>
      <c r="E149" s="88"/>
      <c r="F149" s="211">
        <v>3</v>
      </c>
    </row>
    <row r="150" spans="1:6" ht="95.25" customHeight="1" x14ac:dyDescent="0.2">
      <c r="A150" s="221" t="s">
        <v>373</v>
      </c>
      <c r="B150" s="204" t="s">
        <v>274</v>
      </c>
      <c r="C150" s="398"/>
      <c r="D150" s="44"/>
      <c r="E150" s="45"/>
      <c r="F150" s="205" t="s">
        <v>205</v>
      </c>
    </row>
    <row r="151" spans="1:6" ht="153" customHeight="1" x14ac:dyDescent="0.2">
      <c r="A151" s="222" t="s">
        <v>374</v>
      </c>
      <c r="B151" s="201" t="s">
        <v>275</v>
      </c>
      <c r="C151" s="396"/>
      <c r="D151" s="57"/>
      <c r="E151" s="58"/>
      <c r="F151" s="205" t="s">
        <v>205</v>
      </c>
    </row>
    <row r="152" spans="1:6" ht="58.9" customHeight="1" x14ac:dyDescent="0.2">
      <c r="A152" s="223" t="s">
        <v>375</v>
      </c>
      <c r="B152" s="122" t="s">
        <v>282</v>
      </c>
      <c r="C152" s="375"/>
      <c r="D152" s="11"/>
      <c r="E152" s="28"/>
      <c r="F152" s="121" t="s">
        <v>205</v>
      </c>
    </row>
    <row r="153" spans="1:6" ht="58.9" customHeight="1" thickBot="1" x14ac:dyDescent="0.25">
      <c r="A153" s="224" t="s">
        <v>502</v>
      </c>
      <c r="B153" s="178" t="s">
        <v>503</v>
      </c>
      <c r="C153" s="384"/>
      <c r="D153" s="38"/>
      <c r="E153" s="39"/>
      <c r="F153" s="179" t="s">
        <v>205</v>
      </c>
    </row>
    <row r="154" spans="1:6" s="226" customFormat="1" ht="24" customHeight="1" thickBot="1" x14ac:dyDescent="0.25">
      <c r="A154" s="147" t="s">
        <v>376</v>
      </c>
      <c r="B154" s="148" t="s">
        <v>16</v>
      </c>
      <c r="C154" s="386"/>
      <c r="D154" s="402"/>
      <c r="E154" s="403"/>
      <c r="F154" s="225"/>
    </row>
    <row r="155" spans="1:6" ht="51" customHeight="1" x14ac:dyDescent="0.2">
      <c r="A155" s="227" t="s">
        <v>377</v>
      </c>
      <c r="B155" s="228" t="s">
        <v>287</v>
      </c>
      <c r="C155" s="404"/>
      <c r="D155" s="52"/>
      <c r="E155" s="53"/>
      <c r="F155" s="229" t="s">
        <v>205</v>
      </c>
    </row>
    <row r="156" spans="1:6" ht="37.5" customHeight="1" x14ac:dyDescent="0.2">
      <c r="A156" s="230" t="s">
        <v>378</v>
      </c>
      <c r="B156" s="198" t="s">
        <v>289</v>
      </c>
      <c r="C156" s="394"/>
      <c r="D156" s="60"/>
      <c r="E156" s="61"/>
      <c r="F156" s="175" t="s">
        <v>205</v>
      </c>
    </row>
    <row r="157" spans="1:6" ht="35.25" customHeight="1" x14ac:dyDescent="0.2">
      <c r="A157" s="230" t="s">
        <v>379</v>
      </c>
      <c r="B157" s="122" t="s">
        <v>294</v>
      </c>
      <c r="C157" s="375"/>
      <c r="D157" s="11"/>
      <c r="E157" s="29"/>
      <c r="F157" s="175" t="s">
        <v>205</v>
      </c>
    </row>
    <row r="158" spans="1:6" ht="30.75" customHeight="1" x14ac:dyDescent="0.2">
      <c r="A158" s="230" t="s">
        <v>380</v>
      </c>
      <c r="B158" s="123" t="s">
        <v>293</v>
      </c>
      <c r="C158" s="382"/>
      <c r="D158" s="43"/>
      <c r="E158" s="64"/>
      <c r="F158" s="175" t="s">
        <v>205</v>
      </c>
    </row>
    <row r="159" spans="1:6" ht="30" customHeight="1" x14ac:dyDescent="0.2">
      <c r="A159" s="230" t="s">
        <v>381</v>
      </c>
      <c r="B159" s="198" t="s">
        <v>290</v>
      </c>
      <c r="C159" s="394"/>
      <c r="D159" s="60"/>
      <c r="E159" s="61"/>
      <c r="F159" s="175" t="s">
        <v>205</v>
      </c>
    </row>
    <row r="160" spans="1:6" ht="16.5" customHeight="1" x14ac:dyDescent="0.2">
      <c r="A160" s="230" t="s">
        <v>382</v>
      </c>
      <c r="B160" s="198" t="s">
        <v>291</v>
      </c>
      <c r="C160" s="394"/>
      <c r="D160" s="60"/>
      <c r="E160" s="61"/>
      <c r="F160" s="175" t="s">
        <v>205</v>
      </c>
    </row>
    <row r="161" spans="1:8" ht="43.5" x14ac:dyDescent="0.2">
      <c r="A161" s="230" t="s">
        <v>383</v>
      </c>
      <c r="B161" s="123" t="s">
        <v>286</v>
      </c>
      <c r="C161" s="382"/>
      <c r="D161" s="43"/>
      <c r="E161" s="42"/>
      <c r="F161" s="175" t="s">
        <v>205</v>
      </c>
    </row>
    <row r="162" spans="1:8" ht="43.5" x14ac:dyDescent="0.2">
      <c r="A162" s="230" t="s">
        <v>384</v>
      </c>
      <c r="B162" s="123" t="s">
        <v>447</v>
      </c>
      <c r="C162" s="382"/>
      <c r="D162" s="43"/>
      <c r="E162" s="42"/>
      <c r="F162" s="175" t="s">
        <v>205</v>
      </c>
    </row>
    <row r="163" spans="1:8" ht="57.75" x14ac:dyDescent="0.2">
      <c r="A163" s="230" t="s">
        <v>385</v>
      </c>
      <c r="B163" s="123" t="s">
        <v>284</v>
      </c>
      <c r="C163" s="382"/>
      <c r="D163" s="43"/>
      <c r="E163" s="42"/>
      <c r="F163" s="175" t="s">
        <v>205</v>
      </c>
    </row>
    <row r="164" spans="1:8" ht="43.5" x14ac:dyDescent="0.2">
      <c r="A164" s="230" t="s">
        <v>386</v>
      </c>
      <c r="B164" s="123" t="s">
        <v>446</v>
      </c>
      <c r="C164" s="382"/>
      <c r="D164" s="43"/>
      <c r="E164" s="42"/>
      <c r="F164" s="175" t="s">
        <v>205</v>
      </c>
    </row>
    <row r="165" spans="1:8" ht="57.75" x14ac:dyDescent="0.2">
      <c r="A165" s="230" t="s">
        <v>387</v>
      </c>
      <c r="B165" s="201" t="s">
        <v>285</v>
      </c>
      <c r="C165" s="396"/>
      <c r="D165" s="57"/>
      <c r="E165" s="59"/>
      <c r="F165" s="175" t="s">
        <v>205</v>
      </c>
    </row>
    <row r="166" spans="1:8" ht="15" x14ac:dyDescent="0.2">
      <c r="A166" s="230" t="s">
        <v>388</v>
      </c>
      <c r="B166" s="231" t="s">
        <v>288</v>
      </c>
      <c r="C166" s="396"/>
      <c r="D166" s="57"/>
      <c r="E166" s="59"/>
      <c r="F166" s="175" t="s">
        <v>205</v>
      </c>
    </row>
    <row r="167" spans="1:8" ht="36" customHeight="1" thickBot="1" x14ac:dyDescent="0.25">
      <c r="A167" s="232" t="s">
        <v>389</v>
      </c>
      <c r="B167" s="233" t="s">
        <v>448</v>
      </c>
      <c r="C167" s="405"/>
      <c r="D167" s="54"/>
      <c r="E167" s="55"/>
      <c r="F167" s="234" t="s">
        <v>205</v>
      </c>
    </row>
    <row r="168" spans="1:8" s="226" customFormat="1" ht="24" customHeight="1" thickBot="1" x14ac:dyDescent="0.25">
      <c r="A168" s="147" t="s">
        <v>390</v>
      </c>
      <c r="B168" s="148" t="s">
        <v>18</v>
      </c>
      <c r="C168" s="386"/>
      <c r="D168" s="402"/>
      <c r="E168" s="403"/>
      <c r="F168" s="225"/>
    </row>
    <row r="169" spans="1:8" ht="85.5" x14ac:dyDescent="0.2">
      <c r="A169" s="113" t="s">
        <v>391</v>
      </c>
      <c r="B169" s="114" t="s">
        <v>1</v>
      </c>
      <c r="C169" s="374"/>
      <c r="D169" s="31"/>
      <c r="E169" s="33"/>
      <c r="F169" s="153" t="s">
        <v>205</v>
      </c>
    </row>
    <row r="170" spans="1:8" ht="42.75" x14ac:dyDescent="0.2">
      <c r="A170" s="125" t="s">
        <v>392</v>
      </c>
      <c r="B170" s="122" t="s">
        <v>2</v>
      </c>
      <c r="C170" s="375"/>
      <c r="D170" s="11"/>
      <c r="E170" s="28"/>
      <c r="F170" s="121" t="s">
        <v>205</v>
      </c>
    </row>
    <row r="171" spans="1:8" ht="43.5" thickBot="1" x14ac:dyDescent="0.25">
      <c r="A171" s="126" t="s">
        <v>393</v>
      </c>
      <c r="B171" s="122" t="s">
        <v>77</v>
      </c>
      <c r="C171" s="375"/>
      <c r="D171" s="11"/>
      <c r="E171" s="29"/>
      <c r="F171" s="128" t="s">
        <v>205</v>
      </c>
    </row>
    <row r="172" spans="1:8" s="238" customFormat="1" ht="24" customHeight="1" thickBot="1" x14ac:dyDescent="0.25">
      <c r="A172" s="235" t="s">
        <v>394</v>
      </c>
      <c r="B172" s="236" t="s">
        <v>210</v>
      </c>
      <c r="C172" s="406"/>
      <c r="D172" s="93"/>
      <c r="E172" s="94"/>
      <c r="F172" s="237"/>
      <c r="H172" s="239"/>
    </row>
    <row r="173" spans="1:8" s="238" customFormat="1" ht="53.25" customHeight="1" x14ac:dyDescent="0.2">
      <c r="A173" s="240" t="s">
        <v>395</v>
      </c>
      <c r="B173" s="241" t="s">
        <v>251</v>
      </c>
      <c r="C173" s="407"/>
      <c r="D173" s="46"/>
      <c r="E173" s="47"/>
      <c r="F173" s="242" t="s">
        <v>205</v>
      </c>
      <c r="H173" s="243"/>
    </row>
    <row r="174" spans="1:8" s="238" customFormat="1" ht="38.25" customHeight="1" x14ac:dyDescent="0.2">
      <c r="A174" s="244" t="s">
        <v>396</v>
      </c>
      <c r="B174" s="245" t="s">
        <v>252</v>
      </c>
      <c r="C174" s="408"/>
      <c r="D174" s="48"/>
      <c r="E174" s="49"/>
      <c r="F174" s="246" t="s">
        <v>205</v>
      </c>
      <c r="H174" s="243"/>
    </row>
    <row r="175" spans="1:8" s="238" customFormat="1" ht="35.25" customHeight="1" x14ac:dyDescent="0.2">
      <c r="A175" s="244" t="s">
        <v>397</v>
      </c>
      <c r="B175" s="245" t="s">
        <v>253</v>
      </c>
      <c r="C175" s="408"/>
      <c r="D175" s="48"/>
      <c r="E175" s="49"/>
      <c r="F175" s="246" t="s">
        <v>205</v>
      </c>
      <c r="H175" s="243"/>
    </row>
    <row r="176" spans="1:8" s="238" customFormat="1" ht="138.75" customHeight="1" x14ac:dyDescent="0.2">
      <c r="A176" s="244" t="s">
        <v>398</v>
      </c>
      <c r="B176" s="245" t="s">
        <v>449</v>
      </c>
      <c r="C176" s="408"/>
      <c r="D176" s="48"/>
      <c r="E176" s="49"/>
      <c r="F176" s="246" t="s">
        <v>205</v>
      </c>
      <c r="H176" s="247"/>
    </row>
    <row r="177" spans="1:8" s="238" customFormat="1" ht="66" customHeight="1" x14ac:dyDescent="0.2">
      <c r="A177" s="244" t="s">
        <v>399</v>
      </c>
      <c r="B177" s="245" t="s">
        <v>292</v>
      </c>
      <c r="C177" s="408"/>
      <c r="D177" s="48"/>
      <c r="E177" s="49"/>
      <c r="F177" s="246" t="s">
        <v>205</v>
      </c>
      <c r="H177" s="248"/>
    </row>
    <row r="178" spans="1:8" ht="41.25" customHeight="1" thickBot="1" x14ac:dyDescent="0.25">
      <c r="A178" s="249" t="s">
        <v>400</v>
      </c>
      <c r="B178" s="250" t="s">
        <v>23</v>
      </c>
      <c r="C178" s="409"/>
      <c r="D178" s="50"/>
      <c r="E178" s="51"/>
      <c r="F178" s="234" t="s">
        <v>205</v>
      </c>
      <c r="H178" s="251"/>
    </row>
    <row r="179" spans="1:8" s="105" customFormat="1" ht="58.15" customHeight="1" thickBot="1" x14ac:dyDescent="0.25">
      <c r="A179" s="129" t="s">
        <v>775</v>
      </c>
      <c r="B179" s="252"/>
      <c r="C179" s="410"/>
      <c r="D179" s="95"/>
      <c r="E179" s="373"/>
      <c r="F179" s="131"/>
      <c r="H179" s="253"/>
    </row>
    <row r="180" spans="1:8" s="254" customFormat="1" ht="13.9" customHeight="1" x14ac:dyDescent="0.2">
      <c r="B180" s="255"/>
      <c r="C180" s="255"/>
      <c r="D180" s="256"/>
      <c r="F180" s="256"/>
    </row>
    <row r="181" spans="1:8" s="254" customFormat="1" ht="13.9" customHeight="1" x14ac:dyDescent="0.2">
      <c r="B181" s="255"/>
      <c r="C181" s="255"/>
      <c r="D181" s="256"/>
      <c r="F181" s="256"/>
    </row>
    <row r="182" spans="1:8" s="254" customFormat="1" x14ac:dyDescent="0.2">
      <c r="B182" s="255"/>
      <c r="C182" s="255"/>
      <c r="D182" s="256"/>
      <c r="F182" s="256"/>
    </row>
    <row r="183" spans="1:8" s="254" customFormat="1" x14ac:dyDescent="0.2">
      <c r="B183" s="255"/>
      <c r="C183" s="255"/>
      <c r="D183" s="256"/>
      <c r="F183" s="256"/>
    </row>
    <row r="184" spans="1:8" s="254" customFormat="1" x14ac:dyDescent="0.2">
      <c r="B184" s="255"/>
      <c r="C184" s="255"/>
      <c r="D184" s="256"/>
      <c r="F184" s="256"/>
    </row>
    <row r="185" spans="1:8" s="254" customFormat="1" x14ac:dyDescent="0.2">
      <c r="B185" s="255"/>
      <c r="C185" s="255"/>
      <c r="D185" s="256"/>
      <c r="F185" s="256"/>
    </row>
    <row r="186" spans="1:8" s="254" customFormat="1" x14ac:dyDescent="0.2">
      <c r="B186" s="255"/>
      <c r="C186" s="255"/>
      <c r="D186" s="256"/>
      <c r="F186" s="256"/>
    </row>
    <row r="187" spans="1:8" s="254" customFormat="1" x14ac:dyDescent="0.2">
      <c r="B187" s="255"/>
      <c r="C187" s="255"/>
      <c r="D187" s="256"/>
      <c r="F187" s="256"/>
    </row>
    <row r="188" spans="1:8" s="254" customFormat="1" x14ac:dyDescent="0.2">
      <c r="B188" s="255"/>
      <c r="C188" s="255"/>
      <c r="D188" s="256"/>
      <c r="F188" s="256"/>
    </row>
  </sheetData>
  <sheetProtection algorithmName="SHA-512" hashValue="rdvEcjtX6mbaCpyG0T51jL5LEQg5oKcLvq6XjThVnTU3dxCdzX5jT49PUuB51h7AF51JEaQzKt77WC/kwriaDg==" saltValue="8zGRqoiBxkS+N4bP/vAP2g==" spinCount="100000" sheet="1" objects="1" scenarios="1"/>
  <mergeCells count="8">
    <mergeCell ref="B2:F2"/>
    <mergeCell ref="A179:B179"/>
    <mergeCell ref="B58:B59"/>
    <mergeCell ref="A58:A59"/>
    <mergeCell ref="C58:C59"/>
    <mergeCell ref="D58:D59"/>
    <mergeCell ref="E58:E59"/>
    <mergeCell ref="F58:F59"/>
  </mergeCells>
  <phoneticPr fontId="11" type="noConversion"/>
  <pageMargins left="0.94" right="0.23" top="0.78740157480314965" bottom="0.78740157480314965" header="0.43307086614173229" footer="0.39370078740157483"/>
  <pageSetup paperSize="9" scale="70" firstPageNumber="0" fitToHeight="18" orientation="portrait" r:id="rId1"/>
  <headerFooter alignWithMargins="0">
    <oddHeader>&amp;LGemeinde Markersdorf&amp;C&amp;"Arial,Fett"Vergabe Nr.: 2024-LF10-F&amp;R&amp;"Arial,Fett"Pos. 2 - Aufbau</oddHeader>
    <oddFooter>&amp;R&amp;"Arial,Fett"&amp;P - &amp;N</oddFoot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7"/>
  <sheetViews>
    <sheetView topLeftCell="A25" zoomScaleNormal="100" zoomScaleSheetLayoutView="100" zoomScalePageLayoutView="75" workbookViewId="0">
      <selection activeCell="J38" sqref="J38"/>
    </sheetView>
  </sheetViews>
  <sheetFormatPr baseColWidth="10" defaultColWidth="10.7109375" defaultRowHeight="14.25" x14ac:dyDescent="0.2"/>
  <cols>
    <col min="1" max="1" width="9.7109375" style="258" customWidth="1"/>
    <col min="2" max="2" width="57" style="105" customWidth="1"/>
    <col min="3" max="3" width="8.7109375" style="259" customWidth="1"/>
    <col min="4" max="4" width="17.7109375" style="259" customWidth="1"/>
    <col min="5" max="5" width="17.85546875" style="259" customWidth="1"/>
    <col min="6" max="6" width="40.5703125" style="260" customWidth="1"/>
    <col min="7" max="7" width="29.42578125" style="105" bestFit="1" customWidth="1"/>
    <col min="8" max="16384" width="10.7109375" style="105"/>
  </cols>
  <sheetData>
    <row r="1" spans="1:6" ht="15" thickBot="1" x14ac:dyDescent="0.25"/>
    <row r="2" spans="1:6" s="143" customFormat="1" ht="39" customHeight="1" thickBot="1" x14ac:dyDescent="0.25">
      <c r="A2" s="261" t="s">
        <v>655</v>
      </c>
      <c r="B2" s="103" t="s">
        <v>656</v>
      </c>
      <c r="C2" s="103"/>
      <c r="D2" s="103"/>
      <c r="E2" s="103"/>
      <c r="F2" s="104"/>
    </row>
    <row r="3" spans="1:6" s="143" customFormat="1" ht="18.75" thickBot="1" x14ac:dyDescent="0.25">
      <c r="A3" s="262"/>
      <c r="B3" s="262"/>
      <c r="C3" s="263"/>
      <c r="D3" s="263"/>
      <c r="E3" s="263"/>
      <c r="F3" s="263"/>
    </row>
    <row r="4" spans="1:6" s="268" customFormat="1" ht="36" customHeight="1" thickBot="1" x14ac:dyDescent="0.3">
      <c r="A4" s="264" t="s">
        <v>73</v>
      </c>
      <c r="B4" s="265" t="s">
        <v>24</v>
      </c>
      <c r="C4" s="266" t="s">
        <v>802</v>
      </c>
      <c r="D4" s="266" t="s">
        <v>803</v>
      </c>
      <c r="E4" s="266" t="s">
        <v>17</v>
      </c>
      <c r="F4" s="267" t="s">
        <v>19</v>
      </c>
    </row>
    <row r="5" spans="1:6" s="108" customFormat="1" ht="15.75" x14ac:dyDescent="0.2">
      <c r="A5" s="269" t="s">
        <v>523</v>
      </c>
      <c r="B5" s="270" t="s">
        <v>451</v>
      </c>
      <c r="C5" s="271" t="s">
        <v>450</v>
      </c>
      <c r="D5" s="271"/>
      <c r="E5" s="272"/>
      <c r="F5" s="273"/>
    </row>
    <row r="6" spans="1:6" ht="15" customHeight="1" x14ac:dyDescent="0.2">
      <c r="A6" s="274" t="s">
        <v>524</v>
      </c>
      <c r="B6" s="275" t="s">
        <v>494</v>
      </c>
      <c r="C6" s="276">
        <v>1</v>
      </c>
      <c r="D6" s="441"/>
      <c r="E6" s="411"/>
      <c r="F6" s="418"/>
    </row>
    <row r="7" spans="1:6" ht="30" x14ac:dyDescent="0.2">
      <c r="A7" s="274" t="s">
        <v>525</v>
      </c>
      <c r="B7" s="275" t="s">
        <v>498</v>
      </c>
      <c r="C7" s="276">
        <v>1</v>
      </c>
      <c r="D7" s="441"/>
      <c r="E7" s="411"/>
      <c r="F7" s="418"/>
    </row>
    <row r="8" spans="1:6" ht="29.25" x14ac:dyDescent="0.2">
      <c r="A8" s="277" t="s">
        <v>526</v>
      </c>
      <c r="B8" s="278" t="s">
        <v>663</v>
      </c>
      <c r="C8" s="279">
        <v>9</v>
      </c>
      <c r="D8" s="412"/>
      <c r="E8" s="413"/>
      <c r="F8" s="419"/>
    </row>
    <row r="9" spans="1:6" ht="30" x14ac:dyDescent="0.2">
      <c r="A9" s="277" t="s">
        <v>527</v>
      </c>
      <c r="B9" s="278" t="s">
        <v>454</v>
      </c>
      <c r="C9" s="280">
        <v>4</v>
      </c>
      <c r="D9" s="414"/>
      <c r="E9" s="413"/>
      <c r="F9" s="419" t="s">
        <v>486</v>
      </c>
    </row>
    <row r="10" spans="1:6" ht="15" x14ac:dyDescent="0.2">
      <c r="A10" s="277" t="s">
        <v>528</v>
      </c>
      <c r="B10" s="278" t="s">
        <v>664</v>
      </c>
      <c r="C10" s="280">
        <v>2</v>
      </c>
      <c r="D10" s="414"/>
      <c r="E10" s="413"/>
      <c r="F10" s="419"/>
    </row>
    <row r="11" spans="1:6" ht="30" x14ac:dyDescent="0.2">
      <c r="A11" s="277" t="s">
        <v>529</v>
      </c>
      <c r="B11" s="278" t="s">
        <v>665</v>
      </c>
      <c r="C11" s="280">
        <v>2</v>
      </c>
      <c r="D11" s="414"/>
      <c r="E11" s="413"/>
      <c r="F11" s="419"/>
    </row>
    <row r="12" spans="1:6" ht="29.25" x14ac:dyDescent="0.2">
      <c r="A12" s="277" t="s">
        <v>530</v>
      </c>
      <c r="B12" s="278" t="s">
        <v>666</v>
      </c>
      <c r="C12" s="279">
        <v>1</v>
      </c>
      <c r="D12" s="412"/>
      <c r="E12" s="413"/>
      <c r="F12" s="419" t="s">
        <v>489</v>
      </c>
    </row>
    <row r="13" spans="1:6" ht="29.25" x14ac:dyDescent="0.2">
      <c r="A13" s="277" t="s">
        <v>531</v>
      </c>
      <c r="B13" s="278" t="s">
        <v>667</v>
      </c>
      <c r="C13" s="279">
        <v>2</v>
      </c>
      <c r="D13" s="412"/>
      <c r="E13" s="413"/>
      <c r="F13" s="419"/>
    </row>
    <row r="14" spans="1:6" ht="15" x14ac:dyDescent="0.2">
      <c r="A14" s="277" t="s">
        <v>532</v>
      </c>
      <c r="B14" s="278" t="s">
        <v>455</v>
      </c>
      <c r="C14" s="279">
        <v>1</v>
      </c>
      <c r="D14" s="412"/>
      <c r="E14" s="413"/>
      <c r="F14" s="419"/>
    </row>
    <row r="15" spans="1:6" ht="15" x14ac:dyDescent="0.2">
      <c r="A15" s="277" t="s">
        <v>533</v>
      </c>
      <c r="B15" s="278" t="s">
        <v>668</v>
      </c>
      <c r="C15" s="279">
        <v>2</v>
      </c>
      <c r="D15" s="412"/>
      <c r="E15" s="413"/>
      <c r="F15" s="419" t="s">
        <v>487</v>
      </c>
    </row>
    <row r="16" spans="1:6" ht="29.25" x14ac:dyDescent="0.2">
      <c r="A16" s="277" t="s">
        <v>534</v>
      </c>
      <c r="B16" s="278" t="s">
        <v>669</v>
      </c>
      <c r="C16" s="279">
        <v>1</v>
      </c>
      <c r="D16" s="412"/>
      <c r="E16" s="413"/>
      <c r="F16" s="419"/>
    </row>
    <row r="17" spans="1:6" ht="15.75" x14ac:dyDescent="0.2">
      <c r="A17" s="281" t="s">
        <v>537</v>
      </c>
      <c r="B17" s="282" t="s">
        <v>457</v>
      </c>
      <c r="C17" s="283" t="s">
        <v>456</v>
      </c>
      <c r="D17" s="442"/>
      <c r="E17" s="443"/>
      <c r="F17" s="444"/>
    </row>
    <row r="18" spans="1:6" ht="29.25" x14ac:dyDescent="0.2">
      <c r="A18" s="277" t="s">
        <v>535</v>
      </c>
      <c r="B18" s="278" t="s">
        <v>670</v>
      </c>
      <c r="C18" s="280">
        <v>1</v>
      </c>
      <c r="D18" s="414"/>
      <c r="E18" s="413"/>
      <c r="F18" s="419"/>
    </row>
    <row r="19" spans="1:6" ht="15" x14ac:dyDescent="0.2">
      <c r="A19" s="277" t="s">
        <v>536</v>
      </c>
      <c r="B19" s="278" t="s">
        <v>671</v>
      </c>
      <c r="C19" s="280">
        <v>1</v>
      </c>
      <c r="D19" s="414"/>
      <c r="E19" s="413"/>
      <c r="F19" s="419"/>
    </row>
    <row r="20" spans="1:6" ht="29.25" x14ac:dyDescent="0.2">
      <c r="A20" s="277" t="s">
        <v>538</v>
      </c>
      <c r="B20" s="278" t="s">
        <v>672</v>
      </c>
      <c r="C20" s="280">
        <v>1</v>
      </c>
      <c r="D20" s="414"/>
      <c r="E20" s="413"/>
      <c r="F20" s="419"/>
    </row>
    <row r="21" spans="1:6" ht="15" x14ac:dyDescent="0.2">
      <c r="A21" s="277" t="s">
        <v>539</v>
      </c>
      <c r="B21" s="278" t="s">
        <v>673</v>
      </c>
      <c r="C21" s="280">
        <v>1</v>
      </c>
      <c r="D21" s="414"/>
      <c r="E21" s="413"/>
      <c r="F21" s="419"/>
    </row>
    <row r="22" spans="1:6" ht="15" x14ac:dyDescent="0.2">
      <c r="A22" s="277" t="s">
        <v>540</v>
      </c>
      <c r="B22" s="278" t="s">
        <v>674</v>
      </c>
      <c r="C22" s="280">
        <v>1</v>
      </c>
      <c r="D22" s="414"/>
      <c r="E22" s="413"/>
      <c r="F22" s="419"/>
    </row>
    <row r="23" spans="1:6" ht="29.25" x14ac:dyDescent="0.2">
      <c r="A23" s="277" t="s">
        <v>541</v>
      </c>
      <c r="B23" s="278" t="s">
        <v>675</v>
      </c>
      <c r="C23" s="280">
        <v>1</v>
      </c>
      <c r="D23" s="414"/>
      <c r="E23" s="413"/>
      <c r="F23" s="419"/>
    </row>
    <row r="24" spans="1:6" ht="15" x14ac:dyDescent="0.2">
      <c r="A24" s="277" t="s">
        <v>542</v>
      </c>
      <c r="B24" s="278" t="s">
        <v>676</v>
      </c>
      <c r="C24" s="280">
        <v>1</v>
      </c>
      <c r="D24" s="414"/>
      <c r="E24" s="413"/>
      <c r="F24" s="419"/>
    </row>
    <row r="25" spans="1:6" ht="29.25" x14ac:dyDescent="0.2">
      <c r="A25" s="277" t="s">
        <v>543</v>
      </c>
      <c r="B25" s="278" t="s">
        <v>677</v>
      </c>
      <c r="C25" s="280">
        <v>6</v>
      </c>
      <c r="D25" s="414"/>
      <c r="E25" s="413"/>
      <c r="F25" s="419"/>
    </row>
    <row r="26" spans="1:6" ht="15.75" x14ac:dyDescent="0.2">
      <c r="A26" s="281" t="s">
        <v>544</v>
      </c>
      <c r="B26" s="282" t="s">
        <v>459</v>
      </c>
      <c r="C26" s="283" t="s">
        <v>458</v>
      </c>
      <c r="D26" s="442"/>
      <c r="E26" s="443"/>
      <c r="F26" s="444"/>
    </row>
    <row r="27" spans="1:6" ht="29.25" x14ac:dyDescent="0.2">
      <c r="A27" s="277" t="s">
        <v>545</v>
      </c>
      <c r="B27" s="284" t="s">
        <v>678</v>
      </c>
      <c r="C27" s="279">
        <v>1</v>
      </c>
      <c r="D27" s="412"/>
      <c r="E27" s="413"/>
      <c r="F27" s="419"/>
    </row>
    <row r="28" spans="1:6" ht="29.25" x14ac:dyDescent="0.2">
      <c r="A28" s="277" t="s">
        <v>546</v>
      </c>
      <c r="B28" s="284" t="s">
        <v>679</v>
      </c>
      <c r="C28" s="279">
        <v>14</v>
      </c>
      <c r="D28" s="412"/>
      <c r="E28" s="413"/>
      <c r="F28" s="419"/>
    </row>
    <row r="29" spans="1:6" ht="29.25" x14ac:dyDescent="0.2">
      <c r="A29" s="277" t="s">
        <v>547</v>
      </c>
      <c r="B29" s="284" t="s">
        <v>680</v>
      </c>
      <c r="C29" s="279">
        <v>12</v>
      </c>
      <c r="D29" s="412"/>
      <c r="E29" s="413"/>
      <c r="F29" s="419"/>
    </row>
    <row r="30" spans="1:6" ht="28.5" x14ac:dyDescent="0.2">
      <c r="A30" s="277" t="s">
        <v>548</v>
      </c>
      <c r="B30" s="284" t="s">
        <v>460</v>
      </c>
      <c r="C30" s="279"/>
      <c r="D30" s="412"/>
      <c r="E30" s="413"/>
      <c r="F30" s="419"/>
    </row>
    <row r="31" spans="1:6" ht="29.25" x14ac:dyDescent="0.2">
      <c r="A31" s="277" t="s">
        <v>549</v>
      </c>
      <c r="B31" s="284" t="s">
        <v>681</v>
      </c>
      <c r="C31" s="279">
        <v>2</v>
      </c>
      <c r="D31" s="412"/>
      <c r="E31" s="413"/>
      <c r="F31" s="419"/>
    </row>
    <row r="32" spans="1:6" ht="29.25" x14ac:dyDescent="0.2">
      <c r="A32" s="277" t="s">
        <v>550</v>
      </c>
      <c r="B32" s="284" t="s">
        <v>682</v>
      </c>
      <c r="C32" s="279">
        <v>5</v>
      </c>
      <c r="D32" s="412"/>
      <c r="E32" s="413"/>
      <c r="F32" s="419"/>
    </row>
    <row r="33" spans="1:6" ht="29.25" x14ac:dyDescent="0.2">
      <c r="A33" s="277" t="s">
        <v>551</v>
      </c>
      <c r="B33" s="278" t="s">
        <v>683</v>
      </c>
      <c r="C33" s="279">
        <v>4</v>
      </c>
      <c r="D33" s="412"/>
      <c r="E33" s="413"/>
      <c r="F33" s="419"/>
    </row>
    <row r="34" spans="1:6" ht="29.25" x14ac:dyDescent="0.2">
      <c r="A34" s="277" t="s">
        <v>552</v>
      </c>
      <c r="B34" s="278" t="s">
        <v>684</v>
      </c>
      <c r="C34" s="279">
        <v>1</v>
      </c>
      <c r="D34" s="412"/>
      <c r="E34" s="413"/>
      <c r="F34" s="419"/>
    </row>
    <row r="35" spans="1:6" ht="29.25" x14ac:dyDescent="0.2">
      <c r="A35" s="277" t="s">
        <v>553</v>
      </c>
      <c r="B35" s="278" t="s">
        <v>685</v>
      </c>
      <c r="C35" s="279">
        <v>1</v>
      </c>
      <c r="D35" s="412"/>
      <c r="E35" s="413"/>
      <c r="F35" s="419"/>
    </row>
    <row r="36" spans="1:6" ht="15" x14ac:dyDescent="0.2">
      <c r="A36" s="277" t="s">
        <v>554</v>
      </c>
      <c r="B36" s="278" t="s">
        <v>686</v>
      </c>
      <c r="C36" s="279">
        <v>1</v>
      </c>
      <c r="D36" s="412"/>
      <c r="E36" s="413"/>
      <c r="F36" s="419"/>
    </row>
    <row r="37" spans="1:6" ht="15" x14ac:dyDescent="0.2">
      <c r="A37" s="277" t="s">
        <v>555</v>
      </c>
      <c r="B37" s="285" t="s">
        <v>491</v>
      </c>
      <c r="C37" s="280">
        <v>1</v>
      </c>
      <c r="D37" s="414"/>
      <c r="E37" s="413"/>
      <c r="F37" s="419"/>
    </row>
    <row r="38" spans="1:6" ht="29.25" x14ac:dyDescent="0.2">
      <c r="A38" s="277" t="s">
        <v>556</v>
      </c>
      <c r="B38" s="278" t="s">
        <v>687</v>
      </c>
      <c r="C38" s="280">
        <v>1</v>
      </c>
      <c r="D38" s="414"/>
      <c r="E38" s="413"/>
      <c r="F38" s="419"/>
    </row>
    <row r="39" spans="1:6" ht="15" x14ac:dyDescent="0.2">
      <c r="A39" s="277" t="s">
        <v>557</v>
      </c>
      <c r="B39" s="278" t="s">
        <v>688</v>
      </c>
      <c r="C39" s="280">
        <v>2</v>
      </c>
      <c r="D39" s="414"/>
      <c r="E39" s="413"/>
      <c r="F39" s="419"/>
    </row>
    <row r="40" spans="1:6" ht="15" x14ac:dyDescent="0.2">
      <c r="A40" s="277" t="s">
        <v>558</v>
      </c>
      <c r="B40" s="278" t="s">
        <v>689</v>
      </c>
      <c r="C40" s="280">
        <v>1</v>
      </c>
      <c r="D40" s="414"/>
      <c r="E40" s="413"/>
      <c r="F40" s="419"/>
    </row>
    <row r="41" spans="1:6" ht="30" x14ac:dyDescent="0.2">
      <c r="A41" s="277" t="s">
        <v>559</v>
      </c>
      <c r="B41" s="278" t="s">
        <v>690</v>
      </c>
      <c r="C41" s="280">
        <v>1</v>
      </c>
      <c r="D41" s="414"/>
      <c r="E41" s="413"/>
      <c r="F41" s="419" t="s">
        <v>489</v>
      </c>
    </row>
    <row r="42" spans="1:6" ht="15" x14ac:dyDescent="0.2">
      <c r="A42" s="277" t="s">
        <v>560</v>
      </c>
      <c r="B42" s="278" t="s">
        <v>492</v>
      </c>
      <c r="C42" s="280">
        <v>3</v>
      </c>
      <c r="D42" s="414"/>
      <c r="E42" s="413"/>
      <c r="F42" s="419"/>
    </row>
    <row r="43" spans="1:6" ht="29.25" x14ac:dyDescent="0.2">
      <c r="A43" s="277" t="s">
        <v>561</v>
      </c>
      <c r="B43" s="278" t="s">
        <v>691</v>
      </c>
      <c r="C43" s="280">
        <v>1</v>
      </c>
      <c r="D43" s="414"/>
      <c r="E43" s="413"/>
      <c r="F43" s="419"/>
    </row>
    <row r="44" spans="1:6" ht="15" x14ac:dyDescent="0.2">
      <c r="A44" s="277" t="s">
        <v>562</v>
      </c>
      <c r="B44" s="278" t="s">
        <v>692</v>
      </c>
      <c r="C44" s="280">
        <v>1</v>
      </c>
      <c r="D44" s="414"/>
      <c r="E44" s="413"/>
      <c r="F44" s="419"/>
    </row>
    <row r="45" spans="1:6" ht="15" x14ac:dyDescent="0.2">
      <c r="A45" s="277" t="s">
        <v>563</v>
      </c>
      <c r="B45" s="278" t="s">
        <v>461</v>
      </c>
      <c r="C45" s="280">
        <v>3</v>
      </c>
      <c r="D45" s="414"/>
      <c r="E45" s="413"/>
      <c r="F45" s="419"/>
    </row>
    <row r="46" spans="1:6" ht="15" x14ac:dyDescent="0.2">
      <c r="A46" s="277" t="s">
        <v>564</v>
      </c>
      <c r="B46" s="278" t="s">
        <v>461</v>
      </c>
      <c r="C46" s="279">
        <v>1</v>
      </c>
      <c r="D46" s="412"/>
      <c r="E46" s="413"/>
      <c r="F46" s="419"/>
    </row>
    <row r="47" spans="1:6" ht="30" x14ac:dyDescent="0.2">
      <c r="A47" s="277" t="s">
        <v>565</v>
      </c>
      <c r="B47" s="285" t="s">
        <v>493</v>
      </c>
      <c r="C47" s="280">
        <v>2</v>
      </c>
      <c r="D47" s="414"/>
      <c r="E47" s="413"/>
      <c r="F47" s="419" t="s">
        <v>522</v>
      </c>
    </row>
    <row r="48" spans="1:6" ht="29.25" x14ac:dyDescent="0.2">
      <c r="A48" s="277" t="s">
        <v>566</v>
      </c>
      <c r="B48" s="278" t="s">
        <v>693</v>
      </c>
      <c r="C48" s="279">
        <v>2</v>
      </c>
      <c r="D48" s="412"/>
      <c r="E48" s="413"/>
      <c r="F48" s="419"/>
    </row>
    <row r="49" spans="1:6" ht="15" x14ac:dyDescent="0.2">
      <c r="A49" s="277" t="s">
        <v>567</v>
      </c>
      <c r="B49" s="278" t="s">
        <v>694</v>
      </c>
      <c r="C49" s="279">
        <v>4</v>
      </c>
      <c r="D49" s="412"/>
      <c r="E49" s="413"/>
      <c r="F49" s="419"/>
    </row>
    <row r="50" spans="1:6" ht="29.25" x14ac:dyDescent="0.2">
      <c r="A50" s="277" t="s">
        <v>568</v>
      </c>
      <c r="B50" s="278" t="s">
        <v>695</v>
      </c>
      <c r="C50" s="279">
        <v>3</v>
      </c>
      <c r="D50" s="412"/>
      <c r="E50" s="413"/>
      <c r="F50" s="419"/>
    </row>
    <row r="51" spans="1:6" ht="30" x14ac:dyDescent="0.2">
      <c r="A51" s="277" t="s">
        <v>569</v>
      </c>
      <c r="B51" s="278" t="s">
        <v>490</v>
      </c>
      <c r="C51" s="279">
        <v>3</v>
      </c>
      <c r="D51" s="412"/>
      <c r="E51" s="413"/>
      <c r="F51" s="419"/>
    </row>
    <row r="52" spans="1:6" ht="29.25" x14ac:dyDescent="0.2">
      <c r="A52" s="277" t="s">
        <v>570</v>
      </c>
      <c r="B52" s="278" t="s">
        <v>696</v>
      </c>
      <c r="C52" s="279">
        <v>4</v>
      </c>
      <c r="D52" s="412"/>
      <c r="E52" s="413"/>
      <c r="F52" s="419"/>
    </row>
    <row r="53" spans="1:6" ht="29.25" x14ac:dyDescent="0.2">
      <c r="A53" s="277" t="s">
        <v>571</v>
      </c>
      <c r="B53" s="278" t="s">
        <v>697</v>
      </c>
      <c r="C53" s="279">
        <v>3</v>
      </c>
      <c r="D53" s="412"/>
      <c r="E53" s="413"/>
      <c r="F53" s="419"/>
    </row>
    <row r="54" spans="1:6" ht="29.25" x14ac:dyDescent="0.2">
      <c r="A54" s="277" t="s">
        <v>572</v>
      </c>
      <c r="B54" s="278" t="s">
        <v>698</v>
      </c>
      <c r="C54" s="279">
        <v>1</v>
      </c>
      <c r="D54" s="412"/>
      <c r="E54" s="413"/>
      <c r="F54" s="419"/>
    </row>
    <row r="55" spans="1:6" ht="15" x14ac:dyDescent="0.2">
      <c r="A55" s="277" t="s">
        <v>573</v>
      </c>
      <c r="B55" s="278" t="s">
        <v>699</v>
      </c>
      <c r="C55" s="279">
        <v>1</v>
      </c>
      <c r="D55" s="412"/>
      <c r="E55" s="413"/>
      <c r="F55" s="419"/>
    </row>
    <row r="56" spans="1:6" ht="29.25" x14ac:dyDescent="0.2">
      <c r="A56" s="277" t="s">
        <v>574</v>
      </c>
      <c r="B56" s="278" t="s">
        <v>700</v>
      </c>
      <c r="C56" s="279">
        <v>1</v>
      </c>
      <c r="D56" s="412"/>
      <c r="E56" s="413"/>
      <c r="F56" s="419"/>
    </row>
    <row r="57" spans="1:6" s="286" customFormat="1" ht="15.75" x14ac:dyDescent="0.2">
      <c r="A57" s="281" t="s">
        <v>575</v>
      </c>
      <c r="B57" s="282" t="s">
        <v>463</v>
      </c>
      <c r="C57" s="283" t="s">
        <v>462</v>
      </c>
      <c r="D57" s="442"/>
      <c r="E57" s="443"/>
      <c r="F57" s="444"/>
    </row>
    <row r="58" spans="1:6" ht="15" x14ac:dyDescent="0.2">
      <c r="A58" s="277" t="s">
        <v>576</v>
      </c>
      <c r="B58" s="278" t="s">
        <v>701</v>
      </c>
      <c r="C58" s="279">
        <v>3</v>
      </c>
      <c r="D58" s="412"/>
      <c r="E58" s="413"/>
      <c r="F58" s="419"/>
    </row>
    <row r="59" spans="1:6" ht="15" x14ac:dyDescent="0.2">
      <c r="A59" s="277" t="s">
        <v>577</v>
      </c>
      <c r="B59" s="278" t="s">
        <v>702</v>
      </c>
      <c r="C59" s="279">
        <v>1</v>
      </c>
      <c r="D59" s="412"/>
      <c r="E59" s="413"/>
      <c r="F59" s="419"/>
    </row>
    <row r="60" spans="1:6" ht="30" x14ac:dyDescent="0.2">
      <c r="A60" s="277" t="s">
        <v>578</v>
      </c>
      <c r="B60" s="278" t="s">
        <v>464</v>
      </c>
      <c r="C60" s="279">
        <v>4</v>
      </c>
      <c r="D60" s="412"/>
      <c r="E60" s="413"/>
      <c r="F60" s="419"/>
    </row>
    <row r="61" spans="1:6" ht="15" x14ac:dyDescent="0.2">
      <c r="A61" s="277" t="s">
        <v>579</v>
      </c>
      <c r="B61" s="278" t="s">
        <v>703</v>
      </c>
      <c r="C61" s="279">
        <v>2</v>
      </c>
      <c r="D61" s="412"/>
      <c r="E61" s="413"/>
      <c r="F61" s="419" t="s">
        <v>488</v>
      </c>
    </row>
    <row r="62" spans="1:6" ht="29.25" x14ac:dyDescent="0.2">
      <c r="A62" s="277" t="s">
        <v>580</v>
      </c>
      <c r="B62" s="278" t="s">
        <v>704</v>
      </c>
      <c r="C62" s="279">
        <v>2</v>
      </c>
      <c r="D62" s="412"/>
      <c r="E62" s="413"/>
      <c r="F62" s="419" t="s">
        <v>488</v>
      </c>
    </row>
    <row r="63" spans="1:6" ht="15" x14ac:dyDescent="0.2">
      <c r="A63" s="277" t="s">
        <v>581</v>
      </c>
      <c r="B63" s="278" t="s">
        <v>497</v>
      </c>
      <c r="C63" s="279">
        <v>2</v>
      </c>
      <c r="D63" s="412"/>
      <c r="E63" s="413"/>
      <c r="F63" s="419"/>
    </row>
    <row r="64" spans="1:6" ht="15.75" x14ac:dyDescent="0.2">
      <c r="A64" s="281" t="s">
        <v>582</v>
      </c>
      <c r="B64" s="282" t="s">
        <v>466</v>
      </c>
      <c r="C64" s="283" t="s">
        <v>465</v>
      </c>
      <c r="D64" s="442"/>
      <c r="E64" s="443"/>
      <c r="F64" s="444"/>
    </row>
    <row r="65" spans="1:6" ht="29.25" x14ac:dyDescent="0.2">
      <c r="A65" s="277" t="s">
        <v>583</v>
      </c>
      <c r="B65" s="287" t="s">
        <v>705</v>
      </c>
      <c r="C65" s="279">
        <v>1</v>
      </c>
      <c r="D65" s="412"/>
      <c r="E65" s="413"/>
      <c r="F65" s="419"/>
    </row>
    <row r="66" spans="1:6" ht="15" x14ac:dyDescent="0.2">
      <c r="A66" s="277" t="s">
        <v>584</v>
      </c>
      <c r="B66" s="278" t="s">
        <v>706</v>
      </c>
      <c r="C66" s="279">
        <v>1</v>
      </c>
      <c r="D66" s="412"/>
      <c r="E66" s="413"/>
      <c r="F66" s="419"/>
    </row>
    <row r="67" spans="1:6" ht="15" x14ac:dyDescent="0.2">
      <c r="A67" s="277" t="s">
        <v>585</v>
      </c>
      <c r="B67" s="278" t="s">
        <v>707</v>
      </c>
      <c r="C67" s="279">
        <v>1</v>
      </c>
      <c r="D67" s="412"/>
      <c r="E67" s="413"/>
      <c r="F67" s="419"/>
    </row>
    <row r="68" spans="1:6" ht="15" x14ac:dyDescent="0.2">
      <c r="A68" s="277" t="s">
        <v>586</v>
      </c>
      <c r="B68" s="278" t="s">
        <v>467</v>
      </c>
      <c r="C68" s="279">
        <v>1</v>
      </c>
      <c r="D68" s="412"/>
      <c r="E68" s="413"/>
      <c r="F68" s="419"/>
    </row>
    <row r="69" spans="1:6" ht="43.5" x14ac:dyDescent="0.2">
      <c r="A69" s="277" t="s">
        <v>587</v>
      </c>
      <c r="B69" s="278" t="s">
        <v>708</v>
      </c>
      <c r="C69" s="279">
        <v>1</v>
      </c>
      <c r="D69" s="412"/>
      <c r="E69" s="413"/>
      <c r="F69" s="419"/>
    </row>
    <row r="70" spans="1:6" ht="15" x14ac:dyDescent="0.2">
      <c r="A70" s="277" t="s">
        <v>588</v>
      </c>
      <c r="B70" s="278" t="s">
        <v>709</v>
      </c>
      <c r="C70" s="279">
        <v>1</v>
      </c>
      <c r="D70" s="412"/>
      <c r="E70" s="413"/>
      <c r="F70" s="419"/>
    </row>
    <row r="71" spans="1:6" ht="15" x14ac:dyDescent="0.2">
      <c r="A71" s="277" t="s">
        <v>589</v>
      </c>
      <c r="B71" s="284" t="s">
        <v>710</v>
      </c>
      <c r="C71" s="279">
        <v>1</v>
      </c>
      <c r="D71" s="412"/>
      <c r="E71" s="413"/>
      <c r="F71" s="419"/>
    </row>
    <row r="72" spans="1:6" ht="31.5" x14ac:dyDescent="0.2">
      <c r="A72" s="281" t="s">
        <v>590</v>
      </c>
      <c r="B72" s="282" t="s">
        <v>469</v>
      </c>
      <c r="C72" s="283" t="s">
        <v>468</v>
      </c>
      <c r="D72" s="442"/>
      <c r="E72" s="443"/>
      <c r="F72" s="444"/>
    </row>
    <row r="73" spans="1:6" ht="15" x14ac:dyDescent="0.2">
      <c r="A73" s="277" t="s">
        <v>591</v>
      </c>
      <c r="B73" s="278" t="s">
        <v>711</v>
      </c>
      <c r="C73" s="279">
        <v>4</v>
      </c>
      <c r="D73" s="412"/>
      <c r="E73" s="413"/>
      <c r="F73" s="419"/>
    </row>
    <row r="74" spans="1:6" ht="15" x14ac:dyDescent="0.2">
      <c r="A74" s="277" t="s">
        <v>592</v>
      </c>
      <c r="B74" s="278" t="s">
        <v>712</v>
      </c>
      <c r="C74" s="279">
        <v>4</v>
      </c>
      <c r="D74" s="412"/>
      <c r="E74" s="413"/>
      <c r="F74" s="419"/>
    </row>
    <row r="75" spans="1:6" ht="29.25" x14ac:dyDescent="0.2">
      <c r="A75" s="277" t="s">
        <v>593</v>
      </c>
      <c r="B75" s="278" t="s">
        <v>713</v>
      </c>
      <c r="C75" s="279">
        <v>1</v>
      </c>
      <c r="D75" s="412"/>
      <c r="E75" s="413"/>
      <c r="F75" s="419"/>
    </row>
    <row r="76" spans="1:6" ht="15" x14ac:dyDescent="0.2">
      <c r="A76" s="277" t="s">
        <v>594</v>
      </c>
      <c r="B76" s="278" t="s">
        <v>714</v>
      </c>
      <c r="C76" s="279">
        <v>1</v>
      </c>
      <c r="D76" s="412"/>
      <c r="E76" s="413"/>
      <c r="F76" s="419"/>
    </row>
    <row r="77" spans="1:6" ht="15" x14ac:dyDescent="0.2">
      <c r="A77" s="277" t="s">
        <v>595</v>
      </c>
      <c r="B77" s="278" t="s">
        <v>715</v>
      </c>
      <c r="C77" s="279">
        <v>5</v>
      </c>
      <c r="D77" s="412"/>
      <c r="E77" s="413"/>
      <c r="F77" s="419"/>
    </row>
    <row r="78" spans="1:6" ht="30" x14ac:dyDescent="0.2">
      <c r="A78" s="277" t="s">
        <v>596</v>
      </c>
      <c r="B78" s="278" t="s">
        <v>470</v>
      </c>
      <c r="C78" s="279">
        <v>4</v>
      </c>
      <c r="D78" s="412"/>
      <c r="E78" s="413"/>
      <c r="F78" s="419"/>
    </row>
    <row r="79" spans="1:6" ht="15" x14ac:dyDescent="0.2">
      <c r="A79" s="277" t="s">
        <v>597</v>
      </c>
      <c r="B79" s="278" t="s">
        <v>471</v>
      </c>
      <c r="C79" s="279">
        <v>4</v>
      </c>
      <c r="D79" s="412"/>
      <c r="E79" s="413"/>
      <c r="F79" s="419"/>
    </row>
    <row r="80" spans="1:6" ht="29.25" x14ac:dyDescent="0.2">
      <c r="A80" s="277" t="s">
        <v>598</v>
      </c>
      <c r="B80" s="278" t="s">
        <v>716</v>
      </c>
      <c r="C80" s="279">
        <v>1</v>
      </c>
      <c r="D80" s="412"/>
      <c r="E80" s="413"/>
      <c r="F80" s="419"/>
    </row>
    <row r="81" spans="1:6" ht="15" x14ac:dyDescent="0.2">
      <c r="A81" s="277" t="s">
        <v>599</v>
      </c>
      <c r="B81" s="278" t="s">
        <v>472</v>
      </c>
      <c r="C81" s="279">
        <v>3</v>
      </c>
      <c r="D81" s="412"/>
      <c r="E81" s="413"/>
      <c r="F81" s="419"/>
    </row>
    <row r="82" spans="1:6" ht="15" x14ac:dyDescent="0.2">
      <c r="A82" s="277" t="s">
        <v>600</v>
      </c>
      <c r="B82" s="278" t="s">
        <v>717</v>
      </c>
      <c r="C82" s="279">
        <v>6</v>
      </c>
      <c r="D82" s="412"/>
      <c r="E82" s="413"/>
      <c r="F82" s="419"/>
    </row>
    <row r="83" spans="1:6" ht="15" x14ac:dyDescent="0.2">
      <c r="A83" s="277" t="s">
        <v>601</v>
      </c>
      <c r="B83" s="285" t="s">
        <v>499</v>
      </c>
      <c r="C83" s="280">
        <v>2</v>
      </c>
      <c r="D83" s="414"/>
      <c r="E83" s="413"/>
      <c r="F83" s="419"/>
    </row>
    <row r="84" spans="1:6" ht="30" x14ac:dyDescent="0.2">
      <c r="A84" s="277" t="s">
        <v>602</v>
      </c>
      <c r="B84" s="278" t="s">
        <v>473</v>
      </c>
      <c r="C84" s="279"/>
      <c r="D84" s="412"/>
      <c r="E84" s="413"/>
      <c r="F84" s="419"/>
    </row>
    <row r="85" spans="1:6" ht="29.25" x14ac:dyDescent="0.2">
      <c r="A85" s="277" t="s">
        <v>603</v>
      </c>
      <c r="B85" s="284" t="s">
        <v>718</v>
      </c>
      <c r="C85" s="279">
        <v>2</v>
      </c>
      <c r="D85" s="412"/>
      <c r="E85" s="413"/>
      <c r="F85" s="419"/>
    </row>
    <row r="86" spans="1:6" ht="43.5" x14ac:dyDescent="0.2">
      <c r="A86" s="277" t="s">
        <v>604</v>
      </c>
      <c r="B86" s="278" t="s">
        <v>719</v>
      </c>
      <c r="C86" s="279">
        <v>1</v>
      </c>
      <c r="D86" s="412"/>
      <c r="E86" s="413"/>
      <c r="F86" s="419"/>
    </row>
    <row r="87" spans="1:6" ht="15" x14ac:dyDescent="0.2">
      <c r="A87" s="277" t="s">
        <v>605</v>
      </c>
      <c r="B87" s="278" t="s">
        <v>474</v>
      </c>
      <c r="C87" s="279">
        <v>1</v>
      </c>
      <c r="D87" s="412"/>
      <c r="E87" s="413"/>
      <c r="F87" s="419"/>
    </row>
    <row r="88" spans="1:6" ht="29.25" x14ac:dyDescent="0.2">
      <c r="A88" s="277" t="s">
        <v>606</v>
      </c>
      <c r="B88" s="278" t="s">
        <v>720</v>
      </c>
      <c r="C88" s="279">
        <v>1</v>
      </c>
      <c r="D88" s="412"/>
      <c r="E88" s="413"/>
      <c r="F88" s="419"/>
    </row>
    <row r="89" spans="1:6" ht="29.25" x14ac:dyDescent="0.2">
      <c r="A89" s="277" t="s">
        <v>607</v>
      </c>
      <c r="B89" s="278" t="s">
        <v>721</v>
      </c>
      <c r="C89" s="279">
        <v>1</v>
      </c>
      <c r="D89" s="412"/>
      <c r="E89" s="413"/>
      <c r="F89" s="419"/>
    </row>
    <row r="90" spans="1:6" ht="15.75" x14ac:dyDescent="0.2">
      <c r="A90" s="281" t="s">
        <v>608</v>
      </c>
      <c r="B90" s="282" t="s">
        <v>476</v>
      </c>
      <c r="C90" s="283" t="s">
        <v>475</v>
      </c>
      <c r="D90" s="442"/>
      <c r="E90" s="443"/>
      <c r="F90" s="444"/>
    </row>
    <row r="91" spans="1:6" ht="44.25" x14ac:dyDescent="0.2">
      <c r="A91" s="277" t="s">
        <v>609</v>
      </c>
      <c r="B91" s="278" t="s">
        <v>722</v>
      </c>
      <c r="C91" s="279">
        <v>1</v>
      </c>
      <c r="D91" s="412"/>
      <c r="E91" s="413"/>
      <c r="F91" s="419"/>
    </row>
    <row r="92" spans="1:6" ht="15" x14ac:dyDescent="0.2">
      <c r="A92" s="277" t="s">
        <v>610</v>
      </c>
      <c r="B92" s="278" t="s">
        <v>723</v>
      </c>
      <c r="C92" s="279">
        <v>6</v>
      </c>
      <c r="D92" s="412"/>
      <c r="E92" s="413"/>
      <c r="F92" s="419"/>
    </row>
    <row r="93" spans="1:6" ht="15" x14ac:dyDescent="0.2">
      <c r="A93" s="277" t="s">
        <v>611</v>
      </c>
      <c r="B93" s="278" t="s">
        <v>724</v>
      </c>
      <c r="C93" s="279">
        <v>1</v>
      </c>
      <c r="D93" s="412"/>
      <c r="E93" s="413"/>
      <c r="F93" s="419"/>
    </row>
    <row r="94" spans="1:6" ht="15" x14ac:dyDescent="0.2">
      <c r="A94" s="277" t="s">
        <v>612</v>
      </c>
      <c r="B94" s="278" t="s">
        <v>725</v>
      </c>
      <c r="C94" s="280">
        <v>2</v>
      </c>
      <c r="D94" s="414"/>
      <c r="E94" s="413"/>
      <c r="F94" s="419"/>
    </row>
    <row r="95" spans="1:6" ht="15" x14ac:dyDescent="0.2">
      <c r="A95" s="277" t="s">
        <v>613</v>
      </c>
      <c r="B95" s="278" t="s">
        <v>726</v>
      </c>
      <c r="C95" s="279">
        <v>1</v>
      </c>
      <c r="D95" s="412"/>
      <c r="E95" s="413"/>
      <c r="F95" s="419"/>
    </row>
    <row r="96" spans="1:6" ht="15" x14ac:dyDescent="0.2">
      <c r="A96" s="277" t="s">
        <v>614</v>
      </c>
      <c r="B96" s="278" t="s">
        <v>727</v>
      </c>
      <c r="C96" s="279">
        <v>1</v>
      </c>
      <c r="D96" s="412"/>
      <c r="E96" s="413"/>
      <c r="F96" s="419"/>
    </row>
    <row r="97" spans="1:6" ht="15" x14ac:dyDescent="0.2">
      <c r="A97" s="277" t="s">
        <v>615</v>
      </c>
      <c r="B97" s="278" t="s">
        <v>728</v>
      </c>
      <c r="C97" s="279">
        <v>2</v>
      </c>
      <c r="D97" s="412"/>
      <c r="E97" s="413"/>
      <c r="F97" s="419"/>
    </row>
    <row r="98" spans="1:6" ht="15" x14ac:dyDescent="0.2">
      <c r="A98" s="277" t="s">
        <v>616</v>
      </c>
      <c r="B98" s="278" t="s">
        <v>729</v>
      </c>
      <c r="C98" s="279">
        <v>1</v>
      </c>
      <c r="D98" s="412"/>
      <c r="E98" s="413"/>
      <c r="F98" s="419"/>
    </row>
    <row r="99" spans="1:6" ht="29.25" x14ac:dyDescent="0.2">
      <c r="A99" s="277" t="s">
        <v>617</v>
      </c>
      <c r="B99" s="278" t="s">
        <v>730</v>
      </c>
      <c r="C99" s="279">
        <v>1</v>
      </c>
      <c r="D99" s="412"/>
      <c r="E99" s="413"/>
      <c r="F99" s="419"/>
    </row>
    <row r="100" spans="1:6" ht="30" x14ac:dyDescent="0.2">
      <c r="A100" s="277" t="s">
        <v>618</v>
      </c>
      <c r="B100" s="278" t="s">
        <v>731</v>
      </c>
      <c r="C100" s="279">
        <v>1</v>
      </c>
      <c r="D100" s="412"/>
      <c r="E100" s="413"/>
      <c r="F100" s="419"/>
    </row>
    <row r="101" spans="1:6" ht="15" x14ac:dyDescent="0.2">
      <c r="A101" s="277" t="s">
        <v>619</v>
      </c>
      <c r="B101" s="278" t="s">
        <v>477</v>
      </c>
      <c r="C101" s="279">
        <v>1</v>
      </c>
      <c r="D101" s="412"/>
      <c r="E101" s="413"/>
      <c r="F101" s="419"/>
    </row>
    <row r="102" spans="1:6" ht="15" x14ac:dyDescent="0.2">
      <c r="A102" s="277" t="s">
        <v>620</v>
      </c>
      <c r="B102" s="278" t="s">
        <v>478</v>
      </c>
      <c r="C102" s="279">
        <v>1</v>
      </c>
      <c r="D102" s="412"/>
      <c r="E102" s="413"/>
      <c r="F102" s="419"/>
    </row>
    <row r="103" spans="1:6" ht="29.25" x14ac:dyDescent="0.2">
      <c r="A103" s="277" t="s">
        <v>621</v>
      </c>
      <c r="B103" s="278" t="s">
        <v>732</v>
      </c>
      <c r="C103" s="280">
        <v>1</v>
      </c>
      <c r="D103" s="414"/>
      <c r="E103" s="413"/>
      <c r="F103" s="419"/>
    </row>
    <row r="104" spans="1:6" ht="75" x14ac:dyDescent="0.2">
      <c r="A104" s="277" t="s">
        <v>646</v>
      </c>
      <c r="B104" s="278" t="s">
        <v>647</v>
      </c>
      <c r="C104" s="280">
        <v>2</v>
      </c>
      <c r="D104" s="414"/>
      <c r="E104" s="413"/>
      <c r="F104" s="419"/>
    </row>
    <row r="105" spans="1:6" ht="15.75" x14ac:dyDescent="0.2">
      <c r="A105" s="281" t="s">
        <v>622</v>
      </c>
      <c r="B105" s="282" t="s">
        <v>480</v>
      </c>
      <c r="C105" s="283" t="s">
        <v>479</v>
      </c>
      <c r="D105" s="442"/>
      <c r="E105" s="443"/>
      <c r="F105" s="444"/>
    </row>
    <row r="106" spans="1:6" ht="15" x14ac:dyDescent="0.2">
      <c r="A106" s="277" t="s">
        <v>623</v>
      </c>
      <c r="B106" s="278" t="s">
        <v>733</v>
      </c>
      <c r="C106" s="279">
        <v>1</v>
      </c>
      <c r="D106" s="412"/>
      <c r="E106" s="413"/>
      <c r="F106" s="419"/>
    </row>
    <row r="107" spans="1:6" ht="15" x14ac:dyDescent="0.2">
      <c r="A107" s="277" t="s">
        <v>624</v>
      </c>
      <c r="B107" s="278" t="s">
        <v>734</v>
      </c>
      <c r="C107" s="279">
        <v>1</v>
      </c>
      <c r="D107" s="412"/>
      <c r="E107" s="413"/>
      <c r="F107" s="419"/>
    </row>
    <row r="108" spans="1:6" ht="15" x14ac:dyDescent="0.2">
      <c r="A108" s="277" t="s">
        <v>625</v>
      </c>
      <c r="B108" s="278" t="s">
        <v>735</v>
      </c>
      <c r="C108" s="279">
        <v>1</v>
      </c>
      <c r="D108" s="412"/>
      <c r="E108" s="413"/>
      <c r="F108" s="419"/>
    </row>
    <row r="109" spans="1:6" ht="29.25" x14ac:dyDescent="0.2">
      <c r="A109" s="277" t="s">
        <v>626</v>
      </c>
      <c r="B109" s="278" t="s">
        <v>736</v>
      </c>
      <c r="C109" s="279">
        <v>1</v>
      </c>
      <c r="D109" s="412"/>
      <c r="E109" s="413"/>
      <c r="F109" s="419"/>
    </row>
    <row r="110" spans="1:6" ht="29.25" x14ac:dyDescent="0.2">
      <c r="A110" s="277" t="s">
        <v>627</v>
      </c>
      <c r="B110" s="278" t="s">
        <v>737</v>
      </c>
      <c r="C110" s="279">
        <v>1</v>
      </c>
      <c r="D110" s="412"/>
      <c r="E110" s="413"/>
      <c r="F110" s="419"/>
    </row>
    <row r="111" spans="1:6" ht="15" x14ac:dyDescent="0.2">
      <c r="A111" s="277" t="s">
        <v>628</v>
      </c>
      <c r="B111" s="278" t="s">
        <v>738</v>
      </c>
      <c r="C111" s="279">
        <v>1</v>
      </c>
      <c r="D111" s="412"/>
      <c r="E111" s="413"/>
      <c r="F111" s="419"/>
    </row>
    <row r="112" spans="1:6" ht="15" x14ac:dyDescent="0.2">
      <c r="A112" s="277" t="s">
        <v>629</v>
      </c>
      <c r="B112" s="278" t="s">
        <v>739</v>
      </c>
      <c r="C112" s="279">
        <v>1</v>
      </c>
      <c r="D112" s="412"/>
      <c r="E112" s="413"/>
      <c r="F112" s="419"/>
    </row>
    <row r="113" spans="1:6" ht="15" x14ac:dyDescent="0.2">
      <c r="A113" s="277" t="s">
        <v>630</v>
      </c>
      <c r="B113" s="278" t="s">
        <v>740</v>
      </c>
      <c r="C113" s="279">
        <v>1</v>
      </c>
      <c r="D113" s="412"/>
      <c r="E113" s="413"/>
      <c r="F113" s="419"/>
    </row>
    <row r="114" spans="1:6" ht="29.25" x14ac:dyDescent="0.2">
      <c r="A114" s="277" t="s">
        <v>631</v>
      </c>
      <c r="B114" s="284" t="s">
        <v>741</v>
      </c>
      <c r="C114" s="279">
        <v>1</v>
      </c>
      <c r="D114" s="412"/>
      <c r="E114" s="413"/>
      <c r="F114" s="419"/>
    </row>
    <row r="115" spans="1:6" ht="15" x14ac:dyDescent="0.2">
      <c r="A115" s="277" t="s">
        <v>632</v>
      </c>
      <c r="B115" s="278" t="s">
        <v>742</v>
      </c>
      <c r="C115" s="279">
        <v>1</v>
      </c>
      <c r="D115" s="412"/>
      <c r="E115" s="413"/>
      <c r="F115" s="419"/>
    </row>
    <row r="116" spans="1:6" ht="15" x14ac:dyDescent="0.2">
      <c r="A116" s="277" t="s">
        <v>633</v>
      </c>
      <c r="B116" s="278" t="s">
        <v>743</v>
      </c>
      <c r="C116" s="279">
        <v>2</v>
      </c>
      <c r="D116" s="412"/>
      <c r="E116" s="413"/>
      <c r="F116" s="419"/>
    </row>
    <row r="117" spans="1:6" ht="29.25" x14ac:dyDescent="0.2">
      <c r="A117" s="277" t="s">
        <v>634</v>
      </c>
      <c r="B117" s="278" t="s">
        <v>744</v>
      </c>
      <c r="C117" s="279">
        <v>1</v>
      </c>
      <c r="D117" s="412"/>
      <c r="E117" s="413"/>
      <c r="F117" s="419"/>
    </row>
    <row r="118" spans="1:6" ht="29.25" x14ac:dyDescent="0.2">
      <c r="A118" s="277" t="s">
        <v>635</v>
      </c>
      <c r="B118" s="278" t="s">
        <v>745</v>
      </c>
      <c r="C118" s="279">
        <v>2</v>
      </c>
      <c r="D118" s="412"/>
      <c r="E118" s="413"/>
      <c r="F118" s="419"/>
    </row>
    <row r="119" spans="1:6" ht="30" x14ac:dyDescent="0.2">
      <c r="A119" s="277" t="s">
        <v>636</v>
      </c>
      <c r="B119" s="278" t="s">
        <v>519</v>
      </c>
      <c r="C119" s="279">
        <v>1</v>
      </c>
      <c r="D119" s="412"/>
      <c r="E119" s="413"/>
      <c r="F119" s="419"/>
    </row>
    <row r="120" spans="1:6" ht="15.75" x14ac:dyDescent="0.2">
      <c r="A120" s="281" t="s">
        <v>637</v>
      </c>
      <c r="B120" s="282" t="s">
        <v>482</v>
      </c>
      <c r="C120" s="283" t="s">
        <v>481</v>
      </c>
      <c r="D120" s="442"/>
      <c r="E120" s="443"/>
      <c r="F120" s="444"/>
    </row>
    <row r="121" spans="1:6" ht="29.25" x14ac:dyDescent="0.2">
      <c r="A121" s="277" t="s">
        <v>638</v>
      </c>
      <c r="B121" s="278" t="s">
        <v>746</v>
      </c>
      <c r="C121" s="279">
        <v>1</v>
      </c>
      <c r="D121" s="412"/>
      <c r="E121" s="413"/>
      <c r="F121" s="419"/>
    </row>
    <row r="122" spans="1:6" ht="29.25" x14ac:dyDescent="0.2">
      <c r="A122" s="277" t="s">
        <v>639</v>
      </c>
      <c r="B122" s="278" t="s">
        <v>747</v>
      </c>
      <c r="C122" s="279">
        <v>1</v>
      </c>
      <c r="D122" s="412"/>
      <c r="E122" s="413"/>
      <c r="F122" s="419"/>
    </row>
    <row r="123" spans="1:6" ht="29.25" x14ac:dyDescent="0.2">
      <c r="A123" s="277" t="s">
        <v>640</v>
      </c>
      <c r="B123" s="278" t="s">
        <v>748</v>
      </c>
      <c r="C123" s="279">
        <v>1</v>
      </c>
      <c r="D123" s="412"/>
      <c r="E123" s="413"/>
      <c r="F123" s="419"/>
    </row>
    <row r="124" spans="1:6" ht="15" x14ac:dyDescent="0.2">
      <c r="A124" s="277" t="s">
        <v>641</v>
      </c>
      <c r="B124" s="278" t="s">
        <v>483</v>
      </c>
      <c r="C124" s="279">
        <v>2</v>
      </c>
      <c r="D124" s="412"/>
      <c r="E124" s="413"/>
      <c r="F124" s="419"/>
    </row>
    <row r="125" spans="1:6" ht="15" x14ac:dyDescent="0.2">
      <c r="A125" s="277" t="s">
        <v>642</v>
      </c>
      <c r="B125" s="278" t="s">
        <v>500</v>
      </c>
      <c r="C125" s="279">
        <v>1</v>
      </c>
      <c r="D125" s="412"/>
      <c r="E125" s="413"/>
      <c r="F125" s="419"/>
    </row>
    <row r="126" spans="1:6" ht="15.75" thickBot="1" x14ac:dyDescent="0.25">
      <c r="A126" s="288" t="s">
        <v>643</v>
      </c>
      <c r="B126" s="289" t="s">
        <v>484</v>
      </c>
      <c r="C126" s="290">
        <v>1</v>
      </c>
      <c r="D126" s="415"/>
      <c r="E126" s="416"/>
      <c r="F126" s="445"/>
    </row>
    <row r="127" spans="1:6" ht="56.25" customHeight="1" thickBot="1" x14ac:dyDescent="0.25">
      <c r="A127" s="291" t="s">
        <v>774</v>
      </c>
      <c r="B127" s="292"/>
      <c r="C127" s="293"/>
      <c r="D127" s="417"/>
      <c r="E127" s="37"/>
      <c r="F127" s="294"/>
    </row>
  </sheetData>
  <sheetProtection algorithmName="SHA-512" hashValue="kWRWwi+YCViP/oUu49zDCM1KJaJtF3y5h4mKBDs0fwYeLuer0RLUftzjJcTpcJVfy6txerUbF5tYKJFuMyO72g==" saltValue="vL2sdrxWuwbRzSvyUq/VMg==" spinCount="100000" sheet="1"/>
  <mergeCells count="3">
    <mergeCell ref="A3:B3"/>
    <mergeCell ref="B2:F2"/>
    <mergeCell ref="A127:C127"/>
  </mergeCells>
  <phoneticPr fontId="11" type="noConversion"/>
  <pageMargins left="0.96" right="0.39370078740157483" top="0.78740157480314965" bottom="0.78740157480314965" header="0.47244094488188981" footer="0.35433070866141736"/>
  <pageSetup paperSize="9" scale="70" firstPageNumber="0" fitToHeight="0" orientation="portrait" r:id="rId1"/>
  <headerFooter alignWithMargins="0">
    <oddHeader>&amp;LGemeinde Markersdorf&amp;C&amp;"Arial,Fett"Vergabe Nr.: 2024-LF10-F&amp;R&amp;"Arial,Fett"Pos. 3 - Beladung</oddHeader>
    <oddFooter>&amp;R&amp;"Arial,Fett"&amp;P - &amp;N</oddFooter>
  </headerFooter>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22"/>
  <sheetViews>
    <sheetView zoomScaleNormal="100" workbookViewId="0">
      <selection activeCell="J15" sqref="J15"/>
    </sheetView>
  </sheetViews>
  <sheetFormatPr baseColWidth="10" defaultRowHeight="12.75" x14ac:dyDescent="0.2"/>
  <cols>
    <col min="1" max="1" width="9.7109375" style="105" customWidth="1"/>
    <col min="2" max="2" width="58.85546875" style="105" customWidth="1"/>
    <col min="3" max="3" width="12.140625" style="105" customWidth="1"/>
    <col min="4" max="4" width="6.5703125" style="105" customWidth="1"/>
    <col min="5" max="5" width="45.28515625" style="105" customWidth="1"/>
    <col min="6" max="16384" width="11.42578125" style="105"/>
  </cols>
  <sheetData>
    <row r="2" spans="1:5" ht="13.5" thickBot="1" x14ac:dyDescent="0.25"/>
    <row r="3" spans="1:5" ht="18.75" customHeight="1" thickBot="1" x14ac:dyDescent="0.3">
      <c r="A3" s="295" t="s">
        <v>750</v>
      </c>
      <c r="B3" s="139" t="s">
        <v>749</v>
      </c>
      <c r="C3" s="139"/>
      <c r="D3" s="139"/>
      <c r="E3" s="140"/>
    </row>
    <row r="4" spans="1:5" ht="18.75" thickBot="1" x14ac:dyDescent="0.25">
      <c r="A4" s="262"/>
      <c r="B4" s="262"/>
      <c r="C4" s="263"/>
      <c r="D4" s="263"/>
      <c r="E4" s="263"/>
    </row>
    <row r="5" spans="1:5" ht="24" customHeight="1" x14ac:dyDescent="0.2">
      <c r="A5" s="296" t="s">
        <v>73</v>
      </c>
      <c r="B5" s="297" t="s">
        <v>24</v>
      </c>
      <c r="C5" s="297" t="s">
        <v>802</v>
      </c>
      <c r="D5" s="297"/>
      <c r="E5" s="298" t="s">
        <v>19</v>
      </c>
    </row>
    <row r="6" spans="1:5" ht="14.25" x14ac:dyDescent="0.2">
      <c r="A6" s="125" t="s">
        <v>39</v>
      </c>
      <c r="B6" s="122" t="s">
        <v>495</v>
      </c>
      <c r="C6" s="174" t="s">
        <v>59</v>
      </c>
      <c r="D6" s="299"/>
      <c r="E6" s="12"/>
    </row>
    <row r="7" spans="1:5" ht="29.25" x14ac:dyDescent="0.2">
      <c r="A7" s="300" t="s">
        <v>40</v>
      </c>
      <c r="B7" s="284" t="s">
        <v>517</v>
      </c>
      <c r="C7" s="174" t="s">
        <v>59</v>
      </c>
      <c r="D7" s="299"/>
      <c r="E7" s="12"/>
    </row>
    <row r="8" spans="1:5" ht="14.25" x14ac:dyDescent="0.2">
      <c r="A8" s="300" t="s">
        <v>41</v>
      </c>
      <c r="B8" s="122" t="s">
        <v>496</v>
      </c>
      <c r="C8" s="174" t="s">
        <v>59</v>
      </c>
      <c r="D8" s="299"/>
      <c r="E8" s="12"/>
    </row>
    <row r="9" spans="1:5" ht="14.25" x14ac:dyDescent="0.2">
      <c r="A9" s="300" t="s">
        <v>42</v>
      </c>
      <c r="B9" s="122" t="s">
        <v>504</v>
      </c>
      <c r="C9" s="174" t="s">
        <v>505</v>
      </c>
      <c r="D9" s="299"/>
      <c r="E9" s="12"/>
    </row>
    <row r="10" spans="1:5" ht="14.25" x14ac:dyDescent="0.2">
      <c r="A10" s="300" t="s">
        <v>43</v>
      </c>
      <c r="B10" s="284" t="s">
        <v>518</v>
      </c>
      <c r="C10" s="174" t="s">
        <v>505</v>
      </c>
      <c r="D10" s="299"/>
      <c r="E10" s="12"/>
    </row>
    <row r="11" spans="1:5" ht="14.25" x14ac:dyDescent="0.2">
      <c r="A11" s="300" t="s">
        <v>44</v>
      </c>
      <c r="B11" s="284" t="s">
        <v>452</v>
      </c>
      <c r="C11" s="174" t="s">
        <v>505</v>
      </c>
      <c r="D11" s="299"/>
      <c r="E11" s="12"/>
    </row>
    <row r="12" spans="1:5" ht="14.25" x14ac:dyDescent="0.2">
      <c r="A12" s="300" t="s">
        <v>45</v>
      </c>
      <c r="B12" s="284" t="s">
        <v>453</v>
      </c>
      <c r="C12" s="174" t="s">
        <v>505</v>
      </c>
      <c r="D12" s="299"/>
      <c r="E12" s="12"/>
    </row>
    <row r="13" spans="1:5" ht="16.5" customHeight="1" x14ac:dyDescent="0.2">
      <c r="A13" s="300" t="s">
        <v>509</v>
      </c>
      <c r="B13" s="284" t="s">
        <v>506</v>
      </c>
      <c r="C13" s="174" t="s">
        <v>59</v>
      </c>
      <c r="D13" s="299"/>
      <c r="E13" s="12"/>
    </row>
    <row r="14" spans="1:5" ht="26.25" customHeight="1" x14ac:dyDescent="0.2">
      <c r="A14" s="300" t="s">
        <v>510</v>
      </c>
      <c r="B14" s="284" t="s">
        <v>508</v>
      </c>
      <c r="C14" s="174" t="s">
        <v>59</v>
      </c>
      <c r="D14" s="299"/>
      <c r="E14" s="12"/>
    </row>
    <row r="15" spans="1:5" ht="16.5" customHeight="1" x14ac:dyDescent="0.2">
      <c r="A15" s="300" t="s">
        <v>511</v>
      </c>
      <c r="B15" s="284" t="s">
        <v>507</v>
      </c>
      <c r="C15" s="174" t="s">
        <v>59</v>
      </c>
      <c r="D15" s="299"/>
      <c r="E15" s="12"/>
    </row>
    <row r="16" spans="1:5" ht="16.5" customHeight="1" x14ac:dyDescent="0.2">
      <c r="A16" s="300" t="s">
        <v>513</v>
      </c>
      <c r="B16" s="284" t="s">
        <v>512</v>
      </c>
      <c r="C16" s="174" t="s">
        <v>501</v>
      </c>
      <c r="D16" s="299"/>
      <c r="E16" s="12"/>
    </row>
    <row r="17" spans="1:5" ht="16.5" customHeight="1" x14ac:dyDescent="0.2">
      <c r="A17" s="300" t="s">
        <v>515</v>
      </c>
      <c r="B17" s="284" t="s">
        <v>514</v>
      </c>
      <c r="C17" s="301">
        <v>2</v>
      </c>
      <c r="D17" s="299"/>
      <c r="E17" s="12"/>
    </row>
    <row r="18" spans="1:5" ht="16.5" customHeight="1" x14ac:dyDescent="0.2">
      <c r="A18" s="300" t="s">
        <v>516</v>
      </c>
      <c r="B18" s="302" t="s">
        <v>644</v>
      </c>
      <c r="C18" s="174" t="s">
        <v>59</v>
      </c>
      <c r="D18" s="299"/>
      <c r="E18" s="12"/>
    </row>
    <row r="19" spans="1:5" ht="18" customHeight="1" thickBot="1" x14ac:dyDescent="0.25">
      <c r="A19" s="303"/>
      <c r="B19" s="304"/>
      <c r="C19" s="304"/>
      <c r="D19" s="305"/>
      <c r="E19" s="34"/>
    </row>
    <row r="20" spans="1:5" ht="18.75" customHeight="1" x14ac:dyDescent="0.2">
      <c r="A20" s="306"/>
      <c r="B20" s="307"/>
      <c r="C20" s="306"/>
      <c r="D20" s="308"/>
      <c r="E20" s="294"/>
    </row>
    <row r="22" spans="1:5" x14ac:dyDescent="0.2">
      <c r="A22" s="309"/>
      <c r="B22" s="309"/>
      <c r="C22" s="309"/>
      <c r="D22" s="309"/>
      <c r="E22" s="309"/>
    </row>
  </sheetData>
  <sheetProtection algorithmName="SHA-512" hashValue="NE5VgUa+3fHTj/a5oIzjS8dgHouOZp4r6Pcg+nv2N+Ts7U7j2cC0SXlUGxvhTfhR9Xq0GuA7d4CJO5p/szE4vQ==" saltValue="bmH7F5M7nvwGFBC3ZuwzyQ==" spinCount="100000" sheet="1" objects="1" scenarios="1"/>
  <mergeCells count="3">
    <mergeCell ref="A4:B4"/>
    <mergeCell ref="A22:E22"/>
    <mergeCell ref="B3:E3"/>
  </mergeCells>
  <phoneticPr fontId="11" type="noConversion"/>
  <pageMargins left="0.78740157499999996" right="0.27" top="0.984251969" bottom="0.984251969" header="0.4921259845" footer="0.4921259845"/>
  <pageSetup paperSize="9" scale="70" orientation="portrait" r:id="rId1"/>
  <headerFooter alignWithMargins="0">
    <oddHeader>&amp;LGemeinde Markersdorf&amp;CVergabe Nr.: 2024-LF10-F&amp;RPos. 4 - beigestellte Beladung</oddHeader>
    <oddFooter>&amp;R&amp;"Arial,Fett"&amp;P&amp;N</oddFoot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B2633-3BF9-4C55-8FF0-304B924D0E81}">
  <sheetPr>
    <pageSetUpPr fitToPage="1"/>
  </sheetPr>
  <dimension ref="A1:I114"/>
  <sheetViews>
    <sheetView zoomScaleNormal="100" workbookViewId="0">
      <selection activeCell="L107" sqref="L107"/>
    </sheetView>
  </sheetViews>
  <sheetFormatPr baseColWidth="10" defaultRowHeight="12.75" x14ac:dyDescent="0.2"/>
  <cols>
    <col min="1" max="1" width="8.140625" style="311" customWidth="1"/>
    <col min="2" max="2" width="12.140625" style="311" customWidth="1"/>
    <col min="3" max="3" width="1.28515625" style="311" customWidth="1"/>
    <col min="4" max="4" width="31.28515625" style="311" customWidth="1"/>
    <col min="5" max="5" width="16.7109375" style="311" customWidth="1"/>
    <col min="6" max="6" width="13.5703125" style="311" customWidth="1"/>
    <col min="7" max="7" width="17.7109375" style="311" customWidth="1"/>
    <col min="8" max="16384" width="11.42578125" style="311"/>
  </cols>
  <sheetData>
    <row r="1" spans="1:9" ht="18" x14ac:dyDescent="0.25">
      <c r="A1" s="310" t="s">
        <v>773</v>
      </c>
    </row>
    <row r="3" spans="1:9" ht="15" x14ac:dyDescent="0.25">
      <c r="A3" s="312" t="s">
        <v>762</v>
      </c>
    </row>
    <row r="4" spans="1:9" ht="14.25" x14ac:dyDescent="0.2">
      <c r="A4" s="313" t="s">
        <v>443</v>
      </c>
    </row>
    <row r="5" spans="1:9" ht="14.25" x14ac:dyDescent="0.2">
      <c r="I5" s="314"/>
    </row>
    <row r="6" spans="1:9" ht="14.25" x14ac:dyDescent="0.2">
      <c r="A6" s="315"/>
      <c r="I6" s="314"/>
    </row>
    <row r="7" spans="1:9" ht="16.5" x14ac:dyDescent="0.25">
      <c r="A7" s="316" t="s">
        <v>755</v>
      </c>
      <c r="B7" s="317"/>
      <c r="C7" s="317"/>
      <c r="D7" s="317"/>
      <c r="E7" s="317"/>
      <c r="F7" s="314"/>
    </row>
    <row r="8" spans="1:9" ht="14.25" x14ac:dyDescent="0.2">
      <c r="A8" s="313" t="s">
        <v>763</v>
      </c>
      <c r="B8" s="317"/>
      <c r="C8" s="317"/>
      <c r="D8" s="317"/>
      <c r="E8" s="317"/>
      <c r="F8" s="314"/>
    </row>
    <row r="9" spans="1:9" ht="14.25" x14ac:dyDescent="0.2">
      <c r="A9" s="313"/>
      <c r="B9" s="317"/>
      <c r="C9" s="317"/>
      <c r="D9" s="317"/>
      <c r="E9" s="317"/>
      <c r="F9" s="314"/>
      <c r="G9" s="318"/>
      <c r="H9" s="319"/>
    </row>
    <row r="10" spans="1:9" ht="14.25" x14ac:dyDescent="0.2">
      <c r="A10" s="313"/>
      <c r="D10" s="318" t="s">
        <v>767</v>
      </c>
      <c r="E10" s="100"/>
      <c r="F10" s="314"/>
      <c r="G10" s="318"/>
      <c r="H10" s="319"/>
    </row>
    <row r="11" spans="1:9" ht="14.25" x14ac:dyDescent="0.2">
      <c r="A11" s="313"/>
      <c r="D11" s="318" t="s">
        <v>768</v>
      </c>
      <c r="E11" s="101"/>
      <c r="F11" s="314"/>
      <c r="G11" s="318"/>
      <c r="H11" s="319"/>
    </row>
    <row r="12" spans="1:9" ht="14.25" x14ac:dyDescent="0.2">
      <c r="A12" s="313"/>
      <c r="B12" s="317"/>
      <c r="C12" s="317"/>
      <c r="D12" s="317"/>
      <c r="E12" s="320" t="s">
        <v>769</v>
      </c>
      <c r="F12" s="314"/>
      <c r="G12" s="318"/>
      <c r="H12" s="319"/>
    </row>
    <row r="13" spans="1:9" ht="15" thickBot="1" x14ac:dyDescent="0.25">
      <c r="A13" s="317"/>
      <c r="B13" s="317"/>
      <c r="C13" s="317"/>
      <c r="D13" s="317"/>
      <c r="E13" s="317"/>
      <c r="F13" s="317"/>
      <c r="G13" s="317"/>
    </row>
    <row r="14" spans="1:9" ht="42" customHeight="1" thickBot="1" x14ac:dyDescent="0.25">
      <c r="A14" s="321"/>
      <c r="B14" s="322"/>
      <c r="C14" s="322"/>
      <c r="D14" s="322"/>
      <c r="E14" s="323" t="s">
        <v>751</v>
      </c>
      <c r="F14" s="324" t="s">
        <v>752</v>
      </c>
      <c r="G14" s="325" t="s">
        <v>753</v>
      </c>
      <c r="H14" s="326"/>
      <c r="I14" s="326"/>
    </row>
    <row r="15" spans="1:9" ht="20.25" customHeight="1" x14ac:dyDescent="0.25">
      <c r="A15" s="327" t="s">
        <v>650</v>
      </c>
      <c r="B15" s="328" t="s">
        <v>760</v>
      </c>
      <c r="C15" s="328"/>
      <c r="D15" s="329" t="s">
        <v>756</v>
      </c>
      <c r="E15" s="330">
        <f>'Pos. 1 _ Fahrgestell '!D77</f>
        <v>0</v>
      </c>
      <c r="F15" s="330">
        <f>E15*E$10/100</f>
        <v>0</v>
      </c>
      <c r="G15" s="331">
        <f>E15+F15</f>
        <v>0</v>
      </c>
    </row>
    <row r="16" spans="1:9" ht="20.25" customHeight="1" x14ac:dyDescent="0.25">
      <c r="A16" s="332" t="s">
        <v>651</v>
      </c>
      <c r="B16" s="333" t="s">
        <v>761</v>
      </c>
      <c r="C16" s="333"/>
      <c r="D16" s="334" t="s">
        <v>757</v>
      </c>
      <c r="E16" s="335">
        <f>'Pos. 2 _ Aufbau'!D179</f>
        <v>0</v>
      </c>
      <c r="F16" s="335">
        <f>E16*E$10/100</f>
        <v>0</v>
      </c>
      <c r="G16" s="336">
        <f t="shared" ref="G16:G17" si="0">E16+F16</f>
        <v>0</v>
      </c>
    </row>
    <row r="17" spans="1:9" ht="20.25" customHeight="1" x14ac:dyDescent="0.25">
      <c r="A17" s="332" t="s">
        <v>771</v>
      </c>
      <c r="B17" s="333" t="s">
        <v>764</v>
      </c>
      <c r="C17" s="333"/>
      <c r="D17" s="334" t="s">
        <v>758</v>
      </c>
      <c r="E17" s="337">
        <f>'Pos. 3 _ Beladung'!E127</f>
        <v>0</v>
      </c>
      <c r="F17" s="337">
        <f>E17*E$10/100</f>
        <v>0</v>
      </c>
      <c r="G17" s="338">
        <f t="shared" si="0"/>
        <v>0</v>
      </c>
    </row>
    <row r="18" spans="1:9" ht="20.25" customHeight="1" thickBot="1" x14ac:dyDescent="0.25">
      <c r="A18" s="339" t="s">
        <v>772</v>
      </c>
      <c r="B18" s="340" t="s">
        <v>765</v>
      </c>
      <c r="C18" s="340"/>
      <c r="D18" s="341" t="s">
        <v>759</v>
      </c>
      <c r="E18" s="342" t="s">
        <v>766</v>
      </c>
      <c r="F18" s="343"/>
      <c r="G18" s="344"/>
    </row>
    <row r="19" spans="1:9" x14ac:dyDescent="0.2">
      <c r="A19" s="315"/>
      <c r="B19" s="345"/>
      <c r="C19" s="345"/>
    </row>
    <row r="20" spans="1:9" ht="15" x14ac:dyDescent="0.25">
      <c r="E20" s="346"/>
      <c r="F20" s="347" t="s">
        <v>753</v>
      </c>
      <c r="G20" s="348">
        <f>SUM(G15:G17)</f>
        <v>0</v>
      </c>
    </row>
    <row r="21" spans="1:9" ht="15" x14ac:dyDescent="0.25">
      <c r="E21" s="346"/>
      <c r="F21" s="349" t="s">
        <v>770</v>
      </c>
    </row>
    <row r="24" spans="1:9" ht="16.5" x14ac:dyDescent="0.25">
      <c r="A24" s="350" t="s">
        <v>783</v>
      </c>
      <c r="B24" s="317"/>
      <c r="C24" s="317"/>
      <c r="D24" s="317"/>
    </row>
    <row r="25" spans="1:9" ht="36.75" customHeight="1" x14ac:dyDescent="0.2">
      <c r="A25" s="351" t="s">
        <v>800</v>
      </c>
      <c r="B25" s="351"/>
      <c r="C25" s="351"/>
      <c r="D25" s="351"/>
      <c r="E25" s="351"/>
      <c r="F25" s="351"/>
      <c r="G25" s="351"/>
    </row>
    <row r="26" spans="1:9" ht="14.25" x14ac:dyDescent="0.2">
      <c r="A26" s="317"/>
      <c r="B26" s="317"/>
      <c r="C26" s="317"/>
      <c r="D26" s="317"/>
      <c r="E26" s="317"/>
      <c r="F26" s="317"/>
      <c r="G26" s="317"/>
      <c r="H26" s="317"/>
      <c r="I26" s="317"/>
    </row>
    <row r="27" spans="1:9" ht="15" x14ac:dyDescent="0.25">
      <c r="A27" s="352" t="s">
        <v>776</v>
      </c>
      <c r="B27" s="317"/>
      <c r="C27" s="317"/>
      <c r="D27" s="317"/>
      <c r="E27" s="317"/>
      <c r="F27" s="317"/>
      <c r="G27" s="317"/>
      <c r="H27" s="317"/>
      <c r="I27" s="317"/>
    </row>
    <row r="28" spans="1:9" ht="14.25" x14ac:dyDescent="0.2">
      <c r="A28" s="317"/>
      <c r="B28" s="317"/>
      <c r="C28" s="317"/>
      <c r="D28" s="317"/>
      <c r="E28" s="317"/>
      <c r="F28" s="317"/>
      <c r="G28" s="317"/>
      <c r="H28" s="317"/>
      <c r="I28" s="317"/>
    </row>
    <row r="29" spans="1:9" ht="14.25" x14ac:dyDescent="0.2">
      <c r="A29" s="353" t="s">
        <v>777</v>
      </c>
      <c r="B29" s="353"/>
      <c r="C29" s="353"/>
      <c r="D29" s="353"/>
      <c r="E29" s="353"/>
      <c r="F29" s="353"/>
      <c r="G29" s="353"/>
      <c r="H29" s="317"/>
      <c r="I29" s="317"/>
    </row>
    <row r="30" spans="1:9" ht="14.25" x14ac:dyDescent="0.2">
      <c r="A30" s="317" t="s">
        <v>778</v>
      </c>
      <c r="B30" s="317"/>
      <c r="C30" s="317"/>
      <c r="D30" s="317"/>
      <c r="E30" s="317"/>
      <c r="F30" s="317"/>
      <c r="G30" s="317"/>
      <c r="H30" s="317"/>
      <c r="I30" s="317"/>
    </row>
    <row r="31" spans="1:9" ht="14.25" x14ac:dyDescent="0.2">
      <c r="A31" s="317"/>
      <c r="B31" s="317"/>
      <c r="C31" s="317"/>
      <c r="D31" s="317"/>
      <c r="E31" s="317"/>
      <c r="F31" s="317"/>
      <c r="G31" s="317"/>
      <c r="H31" s="317"/>
      <c r="I31" s="317"/>
    </row>
    <row r="32" spans="1:9" ht="14.25" x14ac:dyDescent="0.2">
      <c r="A32" s="317" t="s">
        <v>782</v>
      </c>
      <c r="B32" s="354"/>
      <c r="C32" s="354"/>
      <c r="D32" s="354"/>
      <c r="E32" s="420"/>
      <c r="F32" s="420"/>
      <c r="G32" s="317"/>
      <c r="H32" s="317"/>
      <c r="I32" s="317"/>
    </row>
    <row r="33" spans="1:9" ht="14.25" x14ac:dyDescent="0.2">
      <c r="A33" s="317"/>
      <c r="B33" s="355"/>
      <c r="C33" s="355"/>
      <c r="D33" s="317"/>
      <c r="E33" s="420"/>
      <c r="F33" s="420"/>
      <c r="G33" s="317"/>
      <c r="H33" s="317"/>
      <c r="I33" s="317"/>
    </row>
    <row r="34" spans="1:9" ht="14.25" x14ac:dyDescent="0.2">
      <c r="A34" s="317"/>
      <c r="B34" s="355"/>
      <c r="C34" s="355"/>
      <c r="D34" s="317"/>
      <c r="E34" s="356"/>
      <c r="F34" s="356"/>
      <c r="G34" s="317"/>
      <c r="H34" s="317"/>
      <c r="I34" s="317"/>
    </row>
    <row r="35" spans="1:9" ht="31.5" customHeight="1" x14ac:dyDescent="0.2">
      <c r="A35" s="357" t="s">
        <v>811</v>
      </c>
      <c r="B35" s="357"/>
      <c r="C35" s="357"/>
      <c r="D35" s="357"/>
      <c r="E35" s="357"/>
      <c r="F35" s="357"/>
      <c r="G35" s="357"/>
      <c r="H35" s="317"/>
      <c r="I35" s="317"/>
    </row>
    <row r="36" spans="1:9" ht="15" x14ac:dyDescent="0.25">
      <c r="A36" s="317"/>
      <c r="B36" s="346"/>
      <c r="C36" s="346"/>
      <c r="D36" s="317"/>
      <c r="E36" s="356"/>
      <c r="F36" s="356"/>
      <c r="G36" s="317"/>
      <c r="H36" s="317"/>
      <c r="I36" s="317"/>
    </row>
    <row r="37" spans="1:9" ht="14.25" x14ac:dyDescent="0.2">
      <c r="A37" s="317"/>
      <c r="B37" s="317"/>
      <c r="C37" s="317"/>
      <c r="D37" s="317"/>
      <c r="E37" s="317"/>
      <c r="F37" s="317"/>
      <c r="G37" s="317"/>
      <c r="H37" s="317"/>
      <c r="I37" s="317"/>
    </row>
    <row r="38" spans="1:9" ht="15" x14ac:dyDescent="0.25">
      <c r="A38" s="352" t="s">
        <v>779</v>
      </c>
      <c r="B38" s="317"/>
      <c r="C38" s="317"/>
      <c r="D38" s="317"/>
      <c r="E38" s="317"/>
      <c r="F38" s="317"/>
      <c r="G38" s="317"/>
      <c r="H38" s="317"/>
      <c r="I38" s="317"/>
    </row>
    <row r="39" spans="1:9" ht="14.25" x14ac:dyDescent="0.2">
      <c r="A39" s="317"/>
      <c r="B39" s="317"/>
      <c r="C39" s="317"/>
      <c r="D39" s="317"/>
      <c r="E39" s="317"/>
      <c r="F39" s="317"/>
      <c r="G39" s="317"/>
      <c r="H39" s="317"/>
      <c r="I39" s="317"/>
    </row>
    <row r="40" spans="1:9" ht="63.75" customHeight="1" x14ac:dyDescent="0.2">
      <c r="A40" s="357" t="s">
        <v>819</v>
      </c>
      <c r="B40" s="357"/>
      <c r="C40" s="357"/>
      <c r="D40" s="357"/>
      <c r="E40" s="357"/>
      <c r="F40" s="357"/>
      <c r="G40" s="357"/>
      <c r="H40" s="317"/>
      <c r="I40" s="317"/>
    </row>
    <row r="41" spans="1:9" ht="15.75" customHeight="1" x14ac:dyDescent="0.2">
      <c r="A41" s="358"/>
      <c r="B41" s="358"/>
      <c r="C41" s="358"/>
      <c r="D41" s="358"/>
      <c r="E41" s="358"/>
      <c r="F41" s="358"/>
      <c r="G41" s="358"/>
      <c r="H41" s="317"/>
      <c r="I41" s="317"/>
    </row>
    <row r="42" spans="1:9" ht="14.25" x14ac:dyDescent="0.2">
      <c r="A42" s="317" t="s">
        <v>780</v>
      </c>
      <c r="B42" s="317"/>
      <c r="C42" s="421"/>
      <c r="D42" s="422"/>
      <c r="E42" s="422"/>
      <c r="F42" s="422"/>
      <c r="G42" s="423"/>
      <c r="H42" s="317"/>
      <c r="I42" s="317"/>
    </row>
    <row r="43" spans="1:9" ht="14.25" x14ac:dyDescent="0.2">
      <c r="A43" s="317"/>
      <c r="B43" s="317"/>
      <c r="C43" s="424"/>
      <c r="D43" s="425"/>
      <c r="E43" s="425"/>
      <c r="F43" s="425"/>
      <c r="G43" s="426"/>
      <c r="H43" s="317"/>
      <c r="I43" s="317"/>
    </row>
    <row r="44" spans="1:9" ht="14.25" x14ac:dyDescent="0.2">
      <c r="A44" s="317"/>
      <c r="B44" s="317"/>
      <c r="C44" s="427"/>
      <c r="D44" s="428"/>
      <c r="E44" s="428"/>
      <c r="F44" s="428"/>
      <c r="G44" s="429"/>
      <c r="H44" s="317"/>
      <c r="I44" s="317"/>
    </row>
    <row r="45" spans="1:9" ht="14.25" x14ac:dyDescent="0.2">
      <c r="A45" s="317"/>
      <c r="B45" s="317"/>
      <c r="C45" s="317"/>
      <c r="D45" s="356"/>
      <c r="E45" s="356"/>
      <c r="F45" s="356"/>
      <c r="G45" s="356"/>
      <c r="H45" s="317"/>
      <c r="I45" s="317"/>
    </row>
    <row r="46" spans="1:9" ht="14.25" x14ac:dyDescent="0.2">
      <c r="A46" s="317" t="s">
        <v>781</v>
      </c>
      <c r="B46" s="317"/>
      <c r="C46" s="421"/>
      <c r="D46" s="422"/>
      <c r="E46" s="422"/>
      <c r="F46" s="422"/>
      <c r="G46" s="423"/>
      <c r="H46" s="317"/>
      <c r="I46" s="317"/>
    </row>
    <row r="47" spans="1:9" ht="14.25" x14ac:dyDescent="0.2">
      <c r="A47" s="317"/>
      <c r="B47" s="317"/>
      <c r="C47" s="427"/>
      <c r="D47" s="428"/>
      <c r="E47" s="428"/>
      <c r="F47" s="428"/>
      <c r="G47" s="429"/>
      <c r="H47" s="317"/>
      <c r="I47" s="317"/>
    </row>
    <row r="48" spans="1:9" ht="14.25" x14ac:dyDescent="0.2">
      <c r="A48" s="317"/>
      <c r="B48" s="317"/>
      <c r="C48" s="317"/>
      <c r="D48" s="317"/>
      <c r="E48" s="317"/>
      <c r="F48" s="317"/>
      <c r="G48" s="317"/>
      <c r="H48" s="317"/>
      <c r="I48" s="317"/>
    </row>
    <row r="49" spans="1:9" ht="60" customHeight="1" x14ac:dyDescent="0.2">
      <c r="A49" s="359" t="s">
        <v>818</v>
      </c>
      <c r="B49" s="359"/>
      <c r="C49" s="359"/>
      <c r="D49" s="359"/>
      <c r="E49" s="359"/>
      <c r="F49" s="359"/>
      <c r="G49" s="359"/>
      <c r="H49" s="317"/>
      <c r="I49" s="317"/>
    </row>
    <row r="50" spans="1:9" ht="19.5" customHeight="1" x14ac:dyDescent="0.2">
      <c r="A50" s="360"/>
      <c r="B50" s="360"/>
      <c r="C50" s="360"/>
      <c r="D50" s="360"/>
      <c r="E50" s="360"/>
      <c r="F50" s="360"/>
      <c r="G50" s="360"/>
      <c r="H50" s="317"/>
      <c r="I50" s="317"/>
    </row>
    <row r="51" spans="1:9" ht="14.25" x14ac:dyDescent="0.2">
      <c r="A51" s="317"/>
      <c r="B51" s="317"/>
      <c r="C51" s="317"/>
      <c r="D51" s="317"/>
      <c r="E51" s="317"/>
      <c r="F51" s="317"/>
      <c r="G51" s="317"/>
      <c r="H51" s="317"/>
      <c r="I51" s="317"/>
    </row>
    <row r="52" spans="1:9" ht="14.25" x14ac:dyDescent="0.2">
      <c r="A52" s="317"/>
      <c r="B52" s="317"/>
      <c r="C52" s="317"/>
      <c r="D52" s="317"/>
      <c r="E52" s="317"/>
      <c r="F52" s="317"/>
      <c r="G52" s="317"/>
      <c r="H52" s="317"/>
      <c r="I52" s="317"/>
    </row>
    <row r="53" spans="1:9" ht="16.5" x14ac:dyDescent="0.25">
      <c r="A53" s="350" t="s">
        <v>784</v>
      </c>
      <c r="B53" s="317"/>
      <c r="C53" s="317"/>
      <c r="D53" s="317"/>
      <c r="E53" s="317"/>
      <c r="F53" s="317"/>
      <c r="G53" s="317"/>
      <c r="H53" s="317"/>
      <c r="I53" s="317"/>
    </row>
    <row r="54" spans="1:9" ht="29.25" customHeight="1" x14ac:dyDescent="0.2">
      <c r="A54" s="361" t="s">
        <v>801</v>
      </c>
      <c r="B54" s="361"/>
      <c r="C54" s="361"/>
      <c r="D54" s="361"/>
      <c r="E54" s="361"/>
      <c r="F54" s="361"/>
      <c r="G54" s="361"/>
      <c r="H54" s="317"/>
      <c r="I54" s="317"/>
    </row>
    <row r="55" spans="1:9" ht="14.25" x14ac:dyDescent="0.2">
      <c r="A55" s="317"/>
      <c r="B55" s="317"/>
      <c r="C55" s="317"/>
      <c r="D55" s="317"/>
      <c r="E55" s="317"/>
      <c r="F55" s="317"/>
      <c r="G55" s="317"/>
      <c r="H55" s="317"/>
      <c r="I55" s="317"/>
    </row>
    <row r="56" spans="1:9" ht="15" x14ac:dyDescent="0.25">
      <c r="A56" s="352" t="s">
        <v>785</v>
      </c>
      <c r="B56" s="317"/>
      <c r="C56" s="317"/>
      <c r="D56" s="317"/>
      <c r="E56" s="317"/>
      <c r="F56" s="317"/>
      <c r="G56" s="317"/>
      <c r="H56" s="317"/>
      <c r="I56" s="317"/>
    </row>
    <row r="57" spans="1:9" ht="14.25" x14ac:dyDescent="0.2">
      <c r="A57" s="317"/>
      <c r="B57" s="317"/>
      <c r="C57" s="317"/>
      <c r="D57" s="317"/>
      <c r="E57" s="317"/>
      <c r="F57" s="317"/>
      <c r="G57" s="317"/>
      <c r="H57" s="317"/>
      <c r="I57" s="317"/>
    </row>
    <row r="58" spans="1:9" ht="14.25" x14ac:dyDescent="0.2">
      <c r="A58" s="362" t="s">
        <v>788</v>
      </c>
      <c r="B58" s="317"/>
      <c r="C58" s="317"/>
      <c r="D58" s="317"/>
      <c r="E58" s="420"/>
      <c r="F58" s="420"/>
      <c r="G58" s="420"/>
      <c r="H58" s="317"/>
      <c r="I58" s="317"/>
    </row>
    <row r="59" spans="1:9" ht="14.25" x14ac:dyDescent="0.2">
      <c r="A59" s="317"/>
      <c r="B59" s="317"/>
      <c r="C59" s="317"/>
      <c r="D59" s="317"/>
      <c r="E59" s="420"/>
      <c r="F59" s="420"/>
      <c r="G59" s="420"/>
      <c r="H59" s="317"/>
      <c r="I59" s="317"/>
    </row>
    <row r="60" spans="1:9" ht="14.25" x14ac:dyDescent="0.2">
      <c r="A60" s="317"/>
      <c r="B60" s="317"/>
      <c r="C60" s="317"/>
      <c r="D60" s="317"/>
      <c r="E60" s="317"/>
      <c r="F60" s="317"/>
      <c r="G60" s="317"/>
      <c r="H60" s="317"/>
      <c r="I60" s="317"/>
    </row>
    <row r="61" spans="1:9" ht="14.25" x14ac:dyDescent="0.2">
      <c r="A61" s="362" t="s">
        <v>789</v>
      </c>
      <c r="B61" s="317"/>
      <c r="C61" s="317"/>
      <c r="D61" s="317"/>
      <c r="E61" s="317"/>
      <c r="F61" s="317"/>
      <c r="G61" s="317"/>
      <c r="H61" s="317"/>
      <c r="I61" s="317"/>
    </row>
    <row r="62" spans="1:9" ht="14.25" x14ac:dyDescent="0.2">
      <c r="A62" s="317" t="s">
        <v>790</v>
      </c>
      <c r="B62" s="317"/>
      <c r="C62" s="317"/>
      <c r="D62" s="317"/>
      <c r="E62" s="317"/>
      <c r="F62" s="317"/>
      <c r="G62" s="317"/>
      <c r="H62" s="317"/>
      <c r="I62" s="317"/>
    </row>
    <row r="63" spans="1:9" ht="14.25" x14ac:dyDescent="0.2">
      <c r="A63" s="317"/>
      <c r="B63" s="317"/>
      <c r="C63" s="317"/>
      <c r="D63" s="317"/>
      <c r="E63" s="317"/>
      <c r="F63" s="317"/>
      <c r="G63" s="317"/>
      <c r="H63" s="317"/>
      <c r="I63" s="317"/>
    </row>
    <row r="64" spans="1:9" ht="14.25" x14ac:dyDescent="0.2">
      <c r="A64" s="317"/>
      <c r="B64" s="317" t="s">
        <v>786</v>
      </c>
      <c r="C64" s="317"/>
      <c r="D64" s="317"/>
      <c r="E64" s="420"/>
      <c r="F64" s="420"/>
      <c r="G64" s="420"/>
      <c r="H64" s="317"/>
      <c r="I64" s="317"/>
    </row>
    <row r="65" spans="1:9" ht="14.25" x14ac:dyDescent="0.2">
      <c r="A65" s="317"/>
      <c r="B65" s="317"/>
      <c r="C65" s="317"/>
      <c r="D65" s="317"/>
      <c r="E65" s="420"/>
      <c r="F65" s="420"/>
      <c r="G65" s="420"/>
      <c r="H65" s="317"/>
      <c r="I65" s="317"/>
    </row>
    <row r="66" spans="1:9" ht="14.25" x14ac:dyDescent="0.2">
      <c r="A66" s="317"/>
      <c r="B66" s="317"/>
      <c r="C66" s="317"/>
      <c r="D66" s="317"/>
      <c r="E66" s="317"/>
      <c r="F66" s="317"/>
      <c r="G66" s="317"/>
      <c r="H66" s="317"/>
      <c r="I66" s="317"/>
    </row>
    <row r="67" spans="1:9" ht="14.25" x14ac:dyDescent="0.2">
      <c r="A67" s="317"/>
      <c r="B67" s="317" t="s">
        <v>787</v>
      </c>
      <c r="C67" s="317"/>
      <c r="D67" s="317"/>
      <c r="E67" s="420"/>
      <c r="F67" s="420"/>
      <c r="G67" s="420"/>
      <c r="H67" s="317"/>
      <c r="I67" s="317"/>
    </row>
    <row r="68" spans="1:9" ht="14.25" x14ac:dyDescent="0.2">
      <c r="A68" s="317"/>
      <c r="B68" s="317"/>
      <c r="C68" s="317"/>
      <c r="D68" s="317"/>
      <c r="E68" s="420"/>
      <c r="F68" s="420"/>
      <c r="G68" s="420"/>
      <c r="H68" s="317"/>
      <c r="I68" s="317"/>
    </row>
    <row r="69" spans="1:9" ht="14.25" x14ac:dyDescent="0.2">
      <c r="A69" s="317"/>
      <c r="B69" s="317"/>
      <c r="C69" s="317"/>
      <c r="D69" s="317"/>
      <c r="E69" s="317"/>
      <c r="F69" s="317"/>
      <c r="G69" s="317"/>
      <c r="H69" s="317"/>
      <c r="I69" s="317"/>
    </row>
    <row r="70" spans="1:9" ht="14.25" x14ac:dyDescent="0.2">
      <c r="A70" s="317"/>
      <c r="B70" s="317"/>
      <c r="C70" s="317"/>
      <c r="D70" s="317"/>
      <c r="E70" s="317"/>
      <c r="F70" s="317"/>
      <c r="G70" s="317"/>
      <c r="H70" s="317"/>
      <c r="I70" s="317"/>
    </row>
    <row r="71" spans="1:9" ht="14.25" x14ac:dyDescent="0.2">
      <c r="A71" s="362" t="s">
        <v>791</v>
      </c>
      <c r="B71" s="317"/>
      <c r="C71" s="317"/>
      <c r="D71" s="317"/>
      <c r="E71" s="317"/>
      <c r="F71" s="317"/>
      <c r="G71" s="317"/>
      <c r="H71" s="317"/>
      <c r="I71" s="317"/>
    </row>
    <row r="72" spans="1:9" ht="14.25" x14ac:dyDescent="0.2">
      <c r="A72" s="317" t="s">
        <v>792</v>
      </c>
      <c r="B72" s="317"/>
      <c r="C72" s="317"/>
      <c r="D72" s="317"/>
      <c r="E72" s="317"/>
      <c r="F72" s="317"/>
      <c r="G72" s="317"/>
      <c r="H72" s="317"/>
      <c r="I72" s="317"/>
    </row>
    <row r="73" spans="1:9" ht="14.25" x14ac:dyDescent="0.2">
      <c r="A73" s="317"/>
      <c r="B73" s="317"/>
      <c r="C73" s="317"/>
      <c r="D73" s="317"/>
      <c r="E73" s="317"/>
      <c r="F73" s="317"/>
      <c r="G73" s="317"/>
      <c r="H73" s="317"/>
      <c r="I73" s="317"/>
    </row>
    <row r="74" spans="1:9" ht="14.25" x14ac:dyDescent="0.2">
      <c r="A74" s="317"/>
      <c r="B74" s="317" t="s">
        <v>786</v>
      </c>
      <c r="C74" s="317"/>
      <c r="D74" s="317"/>
      <c r="E74" s="420"/>
      <c r="F74" s="420"/>
      <c r="G74" s="420"/>
      <c r="H74" s="317"/>
      <c r="I74" s="317"/>
    </row>
    <row r="75" spans="1:9" ht="14.25" x14ac:dyDescent="0.2">
      <c r="A75" s="317"/>
      <c r="B75" s="317"/>
      <c r="C75" s="317"/>
      <c r="D75" s="317"/>
      <c r="E75" s="420"/>
      <c r="F75" s="420"/>
      <c r="G75" s="420"/>
      <c r="H75" s="317"/>
      <c r="I75" s="317"/>
    </row>
    <row r="76" spans="1:9" ht="14.25" x14ac:dyDescent="0.2">
      <c r="A76" s="317"/>
      <c r="B76" s="317"/>
      <c r="C76" s="317"/>
      <c r="D76" s="317"/>
      <c r="E76" s="317"/>
      <c r="F76" s="317"/>
      <c r="G76" s="317"/>
      <c r="H76" s="317"/>
      <c r="I76" s="317"/>
    </row>
    <row r="77" spans="1:9" ht="14.25" x14ac:dyDescent="0.2">
      <c r="A77" s="317"/>
      <c r="B77" s="317" t="s">
        <v>787</v>
      </c>
      <c r="C77" s="317"/>
      <c r="D77" s="317"/>
      <c r="E77" s="420"/>
      <c r="F77" s="420"/>
      <c r="G77" s="420"/>
      <c r="H77" s="317"/>
      <c r="I77" s="317"/>
    </row>
    <row r="78" spans="1:9" ht="14.25" x14ac:dyDescent="0.2">
      <c r="A78" s="317"/>
      <c r="B78" s="317"/>
      <c r="C78" s="317"/>
      <c r="D78" s="317"/>
      <c r="E78" s="420"/>
      <c r="F78" s="420"/>
      <c r="G78" s="420"/>
      <c r="H78" s="317"/>
      <c r="I78" s="317"/>
    </row>
    <row r="79" spans="1:9" ht="14.25" x14ac:dyDescent="0.2">
      <c r="A79" s="317"/>
      <c r="B79" s="317"/>
      <c r="C79" s="317"/>
      <c r="D79" s="317"/>
      <c r="E79" s="317"/>
      <c r="F79" s="317"/>
      <c r="G79" s="317"/>
      <c r="H79" s="317"/>
      <c r="I79" s="317"/>
    </row>
    <row r="80" spans="1:9" ht="14.25" x14ac:dyDescent="0.2">
      <c r="A80" s="317"/>
      <c r="B80" s="317"/>
      <c r="C80" s="317"/>
      <c r="D80" s="317"/>
      <c r="E80" s="317"/>
      <c r="F80" s="317"/>
      <c r="G80" s="317"/>
      <c r="H80" s="317"/>
      <c r="I80" s="317"/>
    </row>
    <row r="82" spans="1:7" ht="15" x14ac:dyDescent="0.25">
      <c r="A82" s="352" t="s">
        <v>798</v>
      </c>
    </row>
    <row r="84" spans="1:7" ht="30" customHeight="1" x14ac:dyDescent="0.2">
      <c r="A84" s="361" t="s">
        <v>793</v>
      </c>
      <c r="B84" s="361"/>
      <c r="C84" s="361"/>
      <c r="D84" s="361"/>
      <c r="E84" s="361"/>
      <c r="F84" s="361"/>
      <c r="G84" s="361"/>
    </row>
    <row r="86" spans="1:7" ht="45" customHeight="1" x14ac:dyDescent="0.2">
      <c r="A86" s="357" t="s">
        <v>794</v>
      </c>
      <c r="B86" s="357"/>
      <c r="C86" s="357"/>
      <c r="D86" s="357"/>
      <c r="E86" s="430"/>
      <c r="F86" s="430"/>
    </row>
    <row r="88" spans="1:7" ht="45" customHeight="1" x14ac:dyDescent="0.2">
      <c r="A88" s="357" t="s">
        <v>795</v>
      </c>
      <c r="B88" s="357"/>
      <c r="C88" s="357"/>
      <c r="D88" s="357"/>
      <c r="E88" s="430"/>
      <c r="F88" s="430"/>
    </row>
    <row r="89" spans="1:7" ht="15" customHeight="1" x14ac:dyDescent="0.2">
      <c r="A89" s="358"/>
      <c r="B89" s="358"/>
      <c r="C89" s="358"/>
      <c r="D89" s="358"/>
      <c r="E89" s="363"/>
      <c r="F89" s="363"/>
    </row>
    <row r="90" spans="1:7" ht="15" customHeight="1" x14ac:dyDescent="0.2">
      <c r="A90" s="358"/>
      <c r="B90" s="358"/>
      <c r="C90" s="358"/>
      <c r="D90" s="358"/>
      <c r="E90" s="363"/>
      <c r="F90" s="363"/>
    </row>
    <row r="92" spans="1:7" ht="47.25" customHeight="1" x14ac:dyDescent="0.2">
      <c r="A92" s="357" t="s">
        <v>804</v>
      </c>
      <c r="B92" s="357"/>
      <c r="C92" s="357"/>
      <c r="D92" s="357"/>
      <c r="E92" s="357"/>
      <c r="F92" s="357"/>
      <c r="G92" s="357"/>
    </row>
    <row r="93" spans="1:7" x14ac:dyDescent="0.2">
      <c r="A93" s="364"/>
      <c r="B93" s="364"/>
      <c r="C93" s="364"/>
      <c r="D93" s="364"/>
      <c r="E93" s="364"/>
      <c r="F93" s="364"/>
    </row>
    <row r="94" spans="1:7" x14ac:dyDescent="0.2">
      <c r="A94" s="364" t="s">
        <v>805</v>
      </c>
      <c r="B94" s="364"/>
      <c r="C94" s="431"/>
      <c r="D94" s="432"/>
      <c r="E94" s="432"/>
      <c r="F94" s="432"/>
      <c r="G94" s="433"/>
    </row>
    <row r="95" spans="1:7" x14ac:dyDescent="0.2">
      <c r="A95" s="364"/>
      <c r="B95" s="364"/>
      <c r="C95" s="434"/>
      <c r="D95" s="435"/>
      <c r="E95" s="435"/>
      <c r="F95" s="435"/>
      <c r="G95" s="436"/>
    </row>
    <row r="96" spans="1:7" x14ac:dyDescent="0.2">
      <c r="A96" s="364"/>
      <c r="B96" s="364"/>
      <c r="C96" s="364"/>
      <c r="D96" s="364"/>
      <c r="E96" s="364"/>
      <c r="F96" s="364"/>
    </row>
    <row r="97" spans="1:7" x14ac:dyDescent="0.2">
      <c r="A97" s="311" t="s">
        <v>806</v>
      </c>
      <c r="C97" s="431"/>
      <c r="D97" s="432"/>
      <c r="E97" s="432"/>
      <c r="F97" s="432"/>
      <c r="G97" s="433"/>
    </row>
    <row r="98" spans="1:7" x14ac:dyDescent="0.2">
      <c r="C98" s="434"/>
      <c r="D98" s="435"/>
      <c r="E98" s="435"/>
      <c r="F98" s="435"/>
      <c r="G98" s="436"/>
    </row>
    <row r="100" spans="1:7" x14ac:dyDescent="0.2">
      <c r="A100" s="311" t="s">
        <v>807</v>
      </c>
      <c r="C100" s="431"/>
      <c r="D100" s="432"/>
      <c r="E100" s="432"/>
      <c r="F100" s="432"/>
      <c r="G100" s="433"/>
    </row>
    <row r="101" spans="1:7" x14ac:dyDescent="0.2">
      <c r="C101" s="434"/>
      <c r="D101" s="435"/>
      <c r="E101" s="435"/>
      <c r="F101" s="435"/>
      <c r="G101" s="436"/>
    </row>
    <row r="103" spans="1:7" x14ac:dyDescent="0.2">
      <c r="A103" s="311" t="s">
        <v>808</v>
      </c>
      <c r="C103" s="431"/>
      <c r="D103" s="433"/>
      <c r="E103" s="366" t="s">
        <v>809</v>
      </c>
      <c r="F103" s="431"/>
      <c r="G103" s="433"/>
    </row>
    <row r="104" spans="1:7" x14ac:dyDescent="0.2">
      <c r="C104" s="434"/>
      <c r="D104" s="436"/>
      <c r="F104" s="434"/>
      <c r="G104" s="436"/>
    </row>
    <row r="106" spans="1:7" x14ac:dyDescent="0.2">
      <c r="A106" s="437"/>
      <c r="B106" s="437"/>
      <c r="C106" s="437"/>
      <c r="D106" s="438"/>
      <c r="E106" s="439"/>
    </row>
    <row r="107" spans="1:7" x14ac:dyDescent="0.2">
      <c r="A107" s="440"/>
      <c r="B107" s="440"/>
      <c r="C107" s="440"/>
      <c r="D107" s="440"/>
      <c r="E107" s="439"/>
    </row>
    <row r="108" spans="1:7" x14ac:dyDescent="0.2">
      <c r="A108" s="365" t="s">
        <v>810</v>
      </c>
      <c r="B108" s="365"/>
      <c r="C108" s="365"/>
      <c r="D108" s="368"/>
      <c r="E108" s="364"/>
    </row>
    <row r="110" spans="1:7" x14ac:dyDescent="0.2">
      <c r="A110" s="311" t="s">
        <v>812</v>
      </c>
      <c r="B110" s="437"/>
      <c r="C110" s="437"/>
      <c r="D110" s="437"/>
      <c r="E110" s="437"/>
      <c r="F110" s="437"/>
      <c r="G110" s="437"/>
    </row>
    <row r="111" spans="1:7" x14ac:dyDescent="0.2">
      <c r="A111" s="367"/>
      <c r="B111" s="440"/>
      <c r="C111" s="440"/>
      <c r="D111" s="440"/>
      <c r="E111" s="440"/>
      <c r="F111" s="440"/>
      <c r="G111" s="440"/>
    </row>
    <row r="112" spans="1:7" x14ac:dyDescent="0.2">
      <c r="B112" s="311" t="s">
        <v>813</v>
      </c>
      <c r="E112" s="311" t="s">
        <v>814</v>
      </c>
    </row>
    <row r="114" spans="1:7" ht="29.25" customHeight="1" x14ac:dyDescent="0.2">
      <c r="A114" s="357" t="s">
        <v>815</v>
      </c>
      <c r="B114" s="357"/>
      <c r="C114" s="357"/>
      <c r="D114" s="357"/>
      <c r="E114" s="357"/>
      <c r="F114" s="357"/>
      <c r="G114" s="357"/>
    </row>
  </sheetData>
  <sheetProtection algorithmName="SHA-512" hashValue="InKGc0dFLOsSzfgrRtEwI0H/GT5imi4lxc/hp2abO+oKR4pbFn0A5e9bbh59n9GxOq8IgiroXTqPVp4r/VsOtA==" saltValue="GlqAXhbzLDMkr/gJugA7XQ==" spinCount="100000" sheet="1" objects="1" scenarios="1"/>
  <mergeCells count="29">
    <mergeCell ref="A114:G114"/>
    <mergeCell ref="A108:C108"/>
    <mergeCell ref="C42:G44"/>
    <mergeCell ref="C46:G47"/>
    <mergeCell ref="C94:G95"/>
    <mergeCell ref="C97:G98"/>
    <mergeCell ref="C100:G101"/>
    <mergeCell ref="C103:D104"/>
    <mergeCell ref="F103:G104"/>
    <mergeCell ref="A49:G49"/>
    <mergeCell ref="E10:E11"/>
    <mergeCell ref="E18:G18"/>
    <mergeCell ref="A25:G25"/>
    <mergeCell ref="A29:G29"/>
    <mergeCell ref="E32:F33"/>
    <mergeCell ref="A40:G40"/>
    <mergeCell ref="A35:G35"/>
    <mergeCell ref="A92:G92"/>
    <mergeCell ref="A88:D88"/>
    <mergeCell ref="E88:F88"/>
    <mergeCell ref="E77:G78"/>
    <mergeCell ref="A54:G54"/>
    <mergeCell ref="A84:G84"/>
    <mergeCell ref="A86:D86"/>
    <mergeCell ref="E86:F86"/>
    <mergeCell ref="E58:G59"/>
    <mergeCell ref="E64:G65"/>
    <mergeCell ref="E67:G68"/>
    <mergeCell ref="E74:G75"/>
  </mergeCells>
  <pageMargins left="0.7" right="0.7" top="0.78740157499999996" bottom="0.78740157499999996" header="0.3" footer="0.3"/>
  <pageSetup paperSize="9" scale="89" fitToHeight="0" orientation="portrait" r:id="rId1"/>
</worksheet>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Deckblatt</vt:lpstr>
      <vt:lpstr>Pos. 1 _ Fahrgestell </vt:lpstr>
      <vt:lpstr>Pos. 2 _ Aufbau</vt:lpstr>
      <vt:lpstr>Pos. 3 _ Beladung</vt:lpstr>
      <vt:lpstr>Pos. 4 _ beigestellte Beladung</vt:lpstr>
      <vt:lpstr>Zusammenfassung_Angebotsdaten</vt:lpstr>
      <vt:lpstr>Deckblatt!Druckbereich</vt:lpstr>
      <vt:lpstr>'Pos. 1 _ Fahrgestell '!Druckbereich</vt:lpstr>
      <vt:lpstr>'Pos. 3 _ Beladung'!Druckbereich</vt:lpstr>
      <vt:lpstr>'Pos. 4 _ beigestellte Beladung'!Druckbereich</vt:lpstr>
      <vt:lpstr>'Pos. 1 _ Fahrgestell '!Drucktitel</vt:lpstr>
      <vt:lpstr>'Pos. 2 _ Aufbau'!Drucktitel</vt:lpstr>
      <vt:lpstr>'Pos. 3 _ Beladung'!Drucktitel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Schönefeld Nico</dc:creator>
  <dc:description/>
  <cp:lastModifiedBy>Katrin Ludewig</cp:lastModifiedBy>
  <cp:lastPrinted>2024-10-18T09:02:45Z</cp:lastPrinted>
  <dcterms:created xsi:type="dcterms:W3CDTF">2008-03-30T19:28:22Z</dcterms:created>
  <dcterms:modified xsi:type="dcterms:W3CDTF">2024-10-22T08:58:51Z</dcterms:modified>
</cp:coreProperties>
</file>