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AB457C7C-27E6-484A-A267-3CF7A43D3AEE}" xr6:coauthVersionLast="47" xr6:coauthVersionMax="47" xr10:uidLastSave="{00000000-0000-0000-0000-000000000000}"/>
  <bookViews>
    <workbookView xWindow="-120" yWindow="-120" windowWidth="29040" windowHeight="15840" xr2:uid="{06D1FA14-8B26-4CDE-A72B-8768D1291EFC}"/>
  </bookViews>
  <sheets>
    <sheet name="Tabelle1" sheetId="1" r:id="rId1"/>
  </sheets>
  <definedNames>
    <definedName name="_Hlk94626335" localSheetId="0">Tabelle1!$B$73</definedName>
    <definedName name="_xlnm.Print_Area" localSheetId="0">Tabelle1!$A$1:$G$116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1" l="1"/>
  <c r="B95" i="1"/>
  <c r="B93" i="1"/>
  <c r="B65" i="1"/>
  <c r="B66" i="1" s="1"/>
  <c r="B46" i="1"/>
  <c r="B47" i="1" l="1"/>
  <c r="B69" i="1" s="1"/>
</calcChain>
</file>

<file path=xl/sharedStrings.xml><?xml version="1.0" encoding="utf-8"?>
<sst xmlns="http://schemas.openxmlformats.org/spreadsheetml/2006/main" count="115" uniqueCount="87">
  <si>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</si>
  <si>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</si>
  <si>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</si>
  <si>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</si>
  <si>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</si>
  <si>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</si>
  <si>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</si>
  <si>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</si>
  <si>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</si>
  <si>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</si>
  <si>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ct/kWh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</si>
  <si>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</si>
  <si>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</si>
  <si>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</si>
  <si>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</si>
  <si>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</si>
  <si>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</si>
  <si>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Die Energiepreise sind auf drei Nachkommastellen zu runden. Weitere Erläuterungen zu den Energiepreisen und den einzelnen Preisbestandteilen können Sie der Leistungsbeschreibung entnehmen.</t>
  </si>
  <si>
    <t>Energiepreis2025</t>
  </si>
  <si>
    <t>x2025</t>
  </si>
  <si>
    <t>y2025</t>
  </si>
  <si>
    <t>Energiepreis2026</t>
  </si>
  <si>
    <t>x2026</t>
  </si>
  <si>
    <t>y2026</t>
  </si>
  <si>
    <t>Z2026</t>
  </si>
  <si>
    <t>Base2025</t>
  </si>
  <si>
    <t>Peak2025</t>
  </si>
  <si>
    <t>Energiepreis2027</t>
  </si>
  <si>
    <t>x2027</t>
  </si>
  <si>
    <t>y2027</t>
  </si>
  <si>
    <t>Z2027</t>
  </si>
  <si>
    <t xml:space="preserve">Z2025 </t>
  </si>
  <si>
    <t>Base2026</t>
  </si>
  <si>
    <t>Peak2026</t>
  </si>
  <si>
    <t>Energiepreis2028</t>
  </si>
  <si>
    <t>x2028</t>
  </si>
  <si>
    <t>y2028</t>
  </si>
  <si>
    <t>Z2028</t>
  </si>
  <si>
    <t>Vergabenummer:</t>
  </si>
  <si>
    <t>Stadt Kremmen</t>
  </si>
  <si>
    <t>Am Markt 1</t>
  </si>
  <si>
    <t>16766 Kremmen</t>
  </si>
  <si>
    <t xml:space="preserve">Angebot/Leistungsverzeichnis zur Strombelieferung der Stadt Kremmen </t>
  </si>
  <si>
    <t>Los 1 (Gebäude)</t>
  </si>
  <si>
    <t>Wir verzichten auf eine Mengentoleranzgrenze</t>
  </si>
  <si>
    <t>ja</t>
  </si>
  <si>
    <t>bitte ankreuzen</t>
  </si>
  <si>
    <t>nein</t>
  </si>
  <si>
    <t>Wenn nein, hier Konditionen eintragen:</t>
  </si>
  <si>
    <t>Mehrmengentoleranzgrenze</t>
  </si>
  <si>
    <t>Mindermengentoleranzgrenze</t>
  </si>
  <si>
    <t>Dienstleistungsentgelt bei Mindermengentoleranzgrenze</t>
  </si>
  <si>
    <t>Dienstleistungsentgelt bei Mehrmengentoleranzgrenze</t>
  </si>
  <si>
    <t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t>
  </si>
  <si>
    <r>
      <t>x</t>
    </r>
    <r>
      <rPr>
        <vertAlign val="subscript"/>
        <sz val="8"/>
        <color theme="1"/>
        <rFont val="Century Gothic"/>
        <family val="2"/>
      </rPr>
      <t>2025</t>
    </r>
    <r>
      <rPr>
        <sz val="8"/>
        <color theme="1"/>
        <rFont val="Century Gothic"/>
        <family val="2"/>
      </rPr>
      <t xml:space="preserve"> = Verbrauchsanteil an Base in % (1% = 0,01)</t>
    </r>
  </si>
  <si>
    <r>
      <t>y</t>
    </r>
    <r>
      <rPr>
        <vertAlign val="subscript"/>
        <sz val="8"/>
        <color theme="1"/>
        <rFont val="Century Gothic"/>
        <family val="2"/>
      </rPr>
      <t>2025</t>
    </r>
    <r>
      <rPr>
        <sz val="8"/>
        <color theme="1"/>
        <rFont val="Century Gothic"/>
        <family val="2"/>
      </rPr>
      <t xml:space="preserve"> = 1 – x</t>
    </r>
    <r>
      <rPr>
        <vertAlign val="subscript"/>
        <sz val="8"/>
        <color theme="1"/>
        <rFont val="Century Gothic"/>
        <family val="2"/>
      </rPr>
      <t>2025</t>
    </r>
    <r>
      <rPr>
        <sz val="8"/>
        <color theme="1"/>
        <rFont val="Century Gothic"/>
        <family val="2"/>
      </rPr>
      <t xml:space="preserve"> = Verbrauchsanteil an Peak in % (1% = 0,01)</t>
    </r>
  </si>
  <si>
    <t>Tagesendpreis des an der EEX (European Energy Exchange) gehandelten Jahreskontraktes für Base/Peak (EEX German Power Future Base-/Peakload Year)</t>
  </si>
  <si>
    <t xml:space="preserve">Zuschlag für Verwaltungsaufwand, … für das Kalenderjahr </t>
  </si>
  <si>
    <t>Ökoaufschlag2025</t>
  </si>
  <si>
    <t xml:space="preserve">Aufschlag für die Belieferung für Ökostrom </t>
  </si>
  <si>
    <r>
      <rPr>
        <vertAlign val="subscript"/>
        <sz val="14"/>
        <color theme="1"/>
        <rFont val="Century Gothic"/>
        <family val="2"/>
      </rPr>
      <t>EP</t>
    </r>
    <r>
      <rPr>
        <vertAlign val="subscript"/>
        <sz val="10"/>
        <color theme="1"/>
        <rFont val="Century Gothic"/>
        <family val="2"/>
      </rPr>
      <t>2025</t>
    </r>
  </si>
  <si>
    <t xml:space="preserve">Indikation errechnet sich automatisch  </t>
  </si>
  <si>
    <r>
      <rPr>
        <vertAlign val="subscript"/>
        <sz val="14"/>
        <color theme="1"/>
        <rFont val="Century Gothic"/>
        <family val="2"/>
      </rPr>
      <t>Energiekosten</t>
    </r>
    <r>
      <rPr>
        <vertAlign val="subscript"/>
        <sz val="10"/>
        <color theme="1"/>
        <rFont val="Century Gothic"/>
        <family val="2"/>
      </rPr>
      <t>2025 (netto)</t>
    </r>
  </si>
  <si>
    <t>€</t>
  </si>
  <si>
    <t>Prognosewerte aus Leistungsbeschreibung</t>
  </si>
  <si>
    <t>kWh/a</t>
  </si>
  <si>
    <r>
      <t>EP</t>
    </r>
    <r>
      <rPr>
        <b/>
        <vertAlign val="subscript"/>
        <sz val="10"/>
        <color theme="1"/>
        <rFont val="Century Gothic"/>
        <family val="2"/>
      </rPr>
      <t>2027</t>
    </r>
    <r>
      <rPr>
        <b/>
        <sz val="10"/>
        <color theme="1"/>
        <rFont val="Century Gothic"/>
        <family val="2"/>
      </rPr>
      <t xml:space="preserve"> = x</t>
    </r>
    <r>
      <rPr>
        <b/>
        <vertAlign val="subscript"/>
        <sz val="10"/>
        <color theme="1"/>
        <rFont val="Century Gothic"/>
        <family val="2"/>
      </rPr>
      <t>2027</t>
    </r>
    <r>
      <rPr>
        <b/>
        <sz val="10"/>
        <color theme="1"/>
        <rFont val="Century Gothic"/>
        <family val="2"/>
      </rPr>
      <t>*Base</t>
    </r>
    <r>
      <rPr>
        <b/>
        <vertAlign val="subscript"/>
        <sz val="10"/>
        <color theme="1"/>
        <rFont val="Century Gothic"/>
        <family val="2"/>
      </rPr>
      <t>2027</t>
    </r>
    <r>
      <rPr>
        <b/>
        <sz val="10"/>
        <color theme="1"/>
        <rFont val="Century Gothic"/>
        <family val="2"/>
      </rPr>
      <t xml:space="preserve"> + y</t>
    </r>
    <r>
      <rPr>
        <b/>
        <vertAlign val="subscript"/>
        <sz val="10"/>
        <color theme="1"/>
        <rFont val="Century Gothic"/>
        <family val="2"/>
      </rPr>
      <t>2027</t>
    </r>
    <r>
      <rPr>
        <b/>
        <sz val="10"/>
        <color theme="1"/>
        <rFont val="Century Gothic"/>
        <family val="2"/>
      </rPr>
      <t>*Peak</t>
    </r>
    <r>
      <rPr>
        <b/>
        <vertAlign val="subscript"/>
        <sz val="10"/>
        <color theme="1"/>
        <rFont val="Century Gothic"/>
        <family val="2"/>
      </rPr>
      <t>2027</t>
    </r>
    <r>
      <rPr>
        <b/>
        <sz val="10"/>
        <color theme="1"/>
        <rFont val="Century Gothic"/>
        <family val="2"/>
      </rPr>
      <t xml:space="preserve"> + z</t>
    </r>
    <r>
      <rPr>
        <b/>
        <vertAlign val="subscript"/>
        <sz val="10"/>
        <color theme="1"/>
        <rFont val="Century Gothic"/>
        <family val="2"/>
      </rPr>
      <t xml:space="preserve">2027 </t>
    </r>
    <r>
      <rPr>
        <b/>
        <sz val="10"/>
        <color theme="1"/>
        <rFont val="Century Gothic"/>
        <family val="2"/>
      </rPr>
      <t xml:space="preserve">+ </t>
    </r>
    <r>
      <rPr>
        <b/>
        <sz val="8"/>
        <color theme="1"/>
        <rFont val="Century Gothic"/>
        <family val="2"/>
      </rPr>
      <t>Ökoaufschlag</t>
    </r>
    <r>
      <rPr>
        <b/>
        <vertAlign val="subscript"/>
        <sz val="9"/>
        <color theme="1"/>
        <rFont val="Century Gothic"/>
        <family val="2"/>
      </rPr>
      <t>2027</t>
    </r>
    <r>
      <rPr>
        <b/>
        <vertAlign val="subscript"/>
        <sz val="11"/>
        <color theme="1"/>
        <rFont val="Century Gothic"/>
        <family val="2"/>
      </rPr>
      <t xml:space="preserve"> </t>
    </r>
  </si>
  <si>
    <r>
      <t>EP</t>
    </r>
    <r>
      <rPr>
        <b/>
        <vertAlign val="subscript"/>
        <sz val="10"/>
        <color theme="1"/>
        <rFont val="Century Gothic"/>
        <family val="2"/>
      </rPr>
      <t>2026</t>
    </r>
    <r>
      <rPr>
        <b/>
        <sz val="10"/>
        <color theme="1"/>
        <rFont val="Century Gothic"/>
        <family val="2"/>
      </rPr>
      <t xml:space="preserve"> = x</t>
    </r>
    <r>
      <rPr>
        <b/>
        <vertAlign val="subscript"/>
        <sz val="10"/>
        <color theme="1"/>
        <rFont val="Century Gothic"/>
        <family val="2"/>
      </rPr>
      <t>2026</t>
    </r>
    <r>
      <rPr>
        <b/>
        <sz val="10"/>
        <color theme="1"/>
        <rFont val="Century Gothic"/>
        <family val="2"/>
      </rPr>
      <t>*Base</t>
    </r>
    <r>
      <rPr>
        <b/>
        <vertAlign val="subscript"/>
        <sz val="10"/>
        <color theme="1"/>
        <rFont val="Century Gothic"/>
        <family val="2"/>
      </rPr>
      <t>2026</t>
    </r>
    <r>
      <rPr>
        <b/>
        <sz val="10"/>
        <color theme="1"/>
        <rFont val="Century Gothic"/>
        <family val="2"/>
      </rPr>
      <t xml:space="preserve"> + y</t>
    </r>
    <r>
      <rPr>
        <b/>
        <vertAlign val="subscript"/>
        <sz val="10"/>
        <color theme="1"/>
        <rFont val="Century Gothic"/>
        <family val="2"/>
      </rPr>
      <t>2026</t>
    </r>
    <r>
      <rPr>
        <b/>
        <sz val="10"/>
        <color theme="1"/>
        <rFont val="Century Gothic"/>
        <family val="2"/>
      </rPr>
      <t>*Peak</t>
    </r>
    <r>
      <rPr>
        <b/>
        <vertAlign val="subscript"/>
        <sz val="10"/>
        <color theme="1"/>
        <rFont val="Century Gothic"/>
        <family val="2"/>
      </rPr>
      <t>2026</t>
    </r>
    <r>
      <rPr>
        <b/>
        <sz val="10"/>
        <color theme="1"/>
        <rFont val="Century Gothic"/>
        <family val="2"/>
      </rPr>
      <t xml:space="preserve"> + z</t>
    </r>
    <r>
      <rPr>
        <b/>
        <vertAlign val="subscript"/>
        <sz val="10"/>
        <color theme="1"/>
        <rFont val="Century Gothic"/>
        <family val="2"/>
      </rPr>
      <t xml:space="preserve">2026 </t>
    </r>
    <r>
      <rPr>
        <b/>
        <sz val="10"/>
        <color theme="1"/>
        <rFont val="Century Gothic"/>
        <family val="2"/>
      </rPr>
      <t xml:space="preserve">+ </t>
    </r>
    <r>
      <rPr>
        <b/>
        <sz val="8"/>
        <color theme="1"/>
        <rFont val="Century Gothic"/>
        <family val="2"/>
      </rPr>
      <t>Ökoaufschlag</t>
    </r>
    <r>
      <rPr>
        <b/>
        <vertAlign val="subscript"/>
        <sz val="9"/>
        <color theme="1"/>
        <rFont val="Century Gothic"/>
        <family val="2"/>
      </rPr>
      <t>2026</t>
    </r>
  </si>
  <si>
    <r>
      <t>EP</t>
    </r>
    <r>
      <rPr>
        <b/>
        <vertAlign val="subscript"/>
        <sz val="10"/>
        <color theme="1"/>
        <rFont val="Century Gothic"/>
        <family val="2"/>
      </rPr>
      <t>2025</t>
    </r>
    <r>
      <rPr>
        <b/>
        <sz val="10"/>
        <color theme="1"/>
        <rFont val="Century Gothic"/>
        <family val="2"/>
      </rPr>
      <t xml:space="preserve"> = x</t>
    </r>
    <r>
      <rPr>
        <b/>
        <vertAlign val="subscript"/>
        <sz val="10"/>
        <color theme="1"/>
        <rFont val="Century Gothic"/>
        <family val="2"/>
      </rPr>
      <t>2025</t>
    </r>
    <r>
      <rPr>
        <b/>
        <sz val="10"/>
        <color theme="1"/>
        <rFont val="Century Gothic"/>
        <family val="2"/>
      </rPr>
      <t>*Base</t>
    </r>
    <r>
      <rPr>
        <b/>
        <vertAlign val="subscript"/>
        <sz val="10"/>
        <color theme="1"/>
        <rFont val="Century Gothic"/>
        <family val="2"/>
      </rPr>
      <t>2025</t>
    </r>
    <r>
      <rPr>
        <b/>
        <sz val="10"/>
        <color theme="1"/>
        <rFont val="Century Gothic"/>
        <family val="2"/>
      </rPr>
      <t xml:space="preserve"> + y</t>
    </r>
    <r>
      <rPr>
        <b/>
        <vertAlign val="subscript"/>
        <sz val="10"/>
        <color theme="1"/>
        <rFont val="Century Gothic"/>
        <family val="2"/>
      </rPr>
      <t>2025</t>
    </r>
    <r>
      <rPr>
        <b/>
        <sz val="10"/>
        <color theme="1"/>
        <rFont val="Century Gothic"/>
        <family val="2"/>
      </rPr>
      <t>*Peak</t>
    </r>
    <r>
      <rPr>
        <b/>
        <vertAlign val="subscript"/>
        <sz val="10"/>
        <color theme="1"/>
        <rFont val="Century Gothic"/>
        <family val="2"/>
      </rPr>
      <t>2025</t>
    </r>
    <r>
      <rPr>
        <b/>
        <sz val="10"/>
        <color theme="1"/>
        <rFont val="Century Gothic"/>
        <family val="2"/>
      </rPr>
      <t xml:space="preserve"> + z</t>
    </r>
    <r>
      <rPr>
        <b/>
        <vertAlign val="subscript"/>
        <sz val="10"/>
        <color theme="1"/>
        <rFont val="Century Gothic"/>
        <family val="2"/>
      </rPr>
      <t xml:space="preserve">2025 </t>
    </r>
    <r>
      <rPr>
        <b/>
        <sz val="10"/>
        <color theme="1"/>
        <rFont val="Century Gothic"/>
        <family val="2"/>
      </rPr>
      <t xml:space="preserve">+ </t>
    </r>
    <r>
      <rPr>
        <b/>
        <sz val="8"/>
        <color theme="1"/>
        <rFont val="Century Gothic"/>
        <family val="2"/>
      </rPr>
      <t>Ökoaufschlag</t>
    </r>
    <r>
      <rPr>
        <b/>
        <vertAlign val="subscript"/>
        <sz val="9"/>
        <color theme="1"/>
        <rFont val="Century Gothic"/>
        <family val="2"/>
      </rPr>
      <t>2025</t>
    </r>
  </si>
  <si>
    <r>
      <t>EP</t>
    </r>
    <r>
      <rPr>
        <b/>
        <vertAlign val="subscript"/>
        <sz val="10"/>
        <color theme="1"/>
        <rFont val="Century Gothic"/>
        <family val="2"/>
      </rPr>
      <t>2028</t>
    </r>
    <r>
      <rPr>
        <b/>
        <sz val="10"/>
        <color theme="1"/>
        <rFont val="Century Gothic"/>
        <family val="2"/>
      </rPr>
      <t xml:space="preserve"> = x</t>
    </r>
    <r>
      <rPr>
        <b/>
        <vertAlign val="subscript"/>
        <sz val="10"/>
        <color theme="1"/>
        <rFont val="Century Gothic"/>
        <family val="2"/>
      </rPr>
      <t>2028</t>
    </r>
    <r>
      <rPr>
        <b/>
        <sz val="10"/>
        <color theme="1"/>
        <rFont val="Century Gothic"/>
        <family val="2"/>
      </rPr>
      <t>*Base</t>
    </r>
    <r>
      <rPr>
        <b/>
        <vertAlign val="subscript"/>
        <sz val="10"/>
        <color theme="1"/>
        <rFont val="Century Gothic"/>
        <family val="2"/>
      </rPr>
      <t>2028</t>
    </r>
    <r>
      <rPr>
        <b/>
        <sz val="10"/>
        <color theme="1"/>
        <rFont val="Century Gothic"/>
        <family val="2"/>
      </rPr>
      <t xml:space="preserve"> + y</t>
    </r>
    <r>
      <rPr>
        <b/>
        <vertAlign val="subscript"/>
        <sz val="10"/>
        <color theme="1"/>
        <rFont val="Century Gothic"/>
        <family val="2"/>
      </rPr>
      <t>2028</t>
    </r>
    <r>
      <rPr>
        <b/>
        <sz val="10"/>
        <color theme="1"/>
        <rFont val="Century Gothic"/>
        <family val="2"/>
      </rPr>
      <t>*Peak</t>
    </r>
    <r>
      <rPr>
        <b/>
        <vertAlign val="subscript"/>
        <sz val="10"/>
        <color theme="1"/>
        <rFont val="Century Gothic"/>
        <family val="2"/>
      </rPr>
      <t>2028</t>
    </r>
    <r>
      <rPr>
        <b/>
        <sz val="10"/>
        <color theme="1"/>
        <rFont val="Century Gothic"/>
        <family val="2"/>
      </rPr>
      <t xml:space="preserve"> + z</t>
    </r>
    <r>
      <rPr>
        <b/>
        <vertAlign val="subscript"/>
        <sz val="10"/>
        <color theme="1"/>
        <rFont val="Century Gothic"/>
        <family val="2"/>
      </rPr>
      <t xml:space="preserve">2028 </t>
    </r>
    <r>
      <rPr>
        <b/>
        <sz val="10"/>
        <color theme="1"/>
        <rFont val="Century Gothic"/>
        <family val="2"/>
      </rPr>
      <t xml:space="preserve">+ </t>
    </r>
    <r>
      <rPr>
        <b/>
        <sz val="8"/>
        <color theme="1"/>
        <rFont val="Century Gothic"/>
        <family val="2"/>
      </rPr>
      <t>Ökoaufschlag</t>
    </r>
    <r>
      <rPr>
        <b/>
        <vertAlign val="subscript"/>
        <sz val="9"/>
        <color theme="1"/>
        <rFont val="Century Gothic"/>
        <family val="2"/>
      </rPr>
      <t>2028</t>
    </r>
  </si>
  <si>
    <r>
      <rPr>
        <vertAlign val="subscript"/>
        <sz val="14"/>
        <color theme="1"/>
        <rFont val="Century Gothic"/>
        <family val="2"/>
      </rPr>
      <t>EP</t>
    </r>
    <r>
      <rPr>
        <vertAlign val="subscript"/>
        <sz val="10"/>
        <color theme="1"/>
        <rFont val="Century Gothic"/>
        <family val="2"/>
      </rPr>
      <t>2026</t>
    </r>
  </si>
  <si>
    <r>
      <rPr>
        <vertAlign val="subscript"/>
        <sz val="14"/>
        <color theme="1"/>
        <rFont val="Century Gothic"/>
        <family val="2"/>
      </rPr>
      <t>Energiekosten</t>
    </r>
    <r>
      <rPr>
        <vertAlign val="subscript"/>
        <sz val="10"/>
        <color theme="1"/>
        <rFont val="Century Gothic"/>
        <family val="2"/>
      </rPr>
      <t>2026 (netto)</t>
    </r>
  </si>
  <si>
    <t>Ökoaufschlag2026</t>
  </si>
  <si>
    <r>
      <t>x</t>
    </r>
    <r>
      <rPr>
        <vertAlign val="subscript"/>
        <sz val="8"/>
        <color theme="1"/>
        <rFont val="Century Gothic"/>
        <family val="2"/>
      </rPr>
      <t>2026</t>
    </r>
    <r>
      <rPr>
        <sz val="8"/>
        <color theme="1"/>
        <rFont val="Century Gothic"/>
        <family val="2"/>
      </rPr>
      <t xml:space="preserve"> = Verbrauchsanteil an Base in % (1% = 0,01)</t>
    </r>
  </si>
  <si>
    <r>
      <t>y</t>
    </r>
    <r>
      <rPr>
        <vertAlign val="subscript"/>
        <sz val="8"/>
        <color theme="1"/>
        <rFont val="Century Gothic"/>
        <family val="2"/>
      </rPr>
      <t>2026</t>
    </r>
    <r>
      <rPr>
        <sz val="8"/>
        <color theme="1"/>
        <rFont val="Century Gothic"/>
        <family val="2"/>
      </rPr>
      <t xml:space="preserve"> = 1 – x</t>
    </r>
    <r>
      <rPr>
        <vertAlign val="subscript"/>
        <sz val="8"/>
        <color theme="1"/>
        <rFont val="Century Gothic"/>
        <family val="2"/>
      </rPr>
      <t>2026</t>
    </r>
    <r>
      <rPr>
        <sz val="8"/>
        <color theme="1"/>
        <rFont val="Century Gothic"/>
        <family val="2"/>
      </rPr>
      <t xml:space="preserve"> = Verbrauchsanteil an Peak in % (1% = 0,01)</t>
    </r>
  </si>
  <si>
    <r>
      <rPr>
        <vertAlign val="subscript"/>
        <sz val="14"/>
        <color theme="1"/>
        <rFont val="Century Gothic"/>
        <family val="2"/>
      </rPr>
      <t>Energiekosten</t>
    </r>
    <r>
      <rPr>
        <vertAlign val="subscript"/>
        <sz val="10"/>
        <color theme="1"/>
        <rFont val="Century Gothic"/>
        <family val="2"/>
      </rPr>
      <t>2025+2026 (netto)</t>
    </r>
  </si>
  <si>
    <t>in Formular 633 übernehmen</t>
  </si>
  <si>
    <t>Zuschlagskriterien</t>
  </si>
  <si>
    <r>
      <t xml:space="preserve"> Ø z</t>
    </r>
    <r>
      <rPr>
        <vertAlign val="subscript"/>
        <sz val="10"/>
        <color theme="1"/>
        <rFont val="Century Gothic"/>
        <family val="2"/>
      </rPr>
      <t>2025+</t>
    </r>
    <r>
      <rPr>
        <vertAlign val="subscript"/>
        <sz val="12"/>
        <color theme="1"/>
        <rFont val="Century Gothic"/>
        <family val="2"/>
      </rPr>
      <t>Z</t>
    </r>
    <r>
      <rPr>
        <vertAlign val="subscript"/>
        <sz val="10"/>
        <color theme="1"/>
        <rFont val="Century Gothic"/>
        <family val="2"/>
      </rPr>
      <t>2026</t>
    </r>
  </si>
  <si>
    <t xml:space="preserve"> Ø Ökoaufschlagz2025+Z2026</t>
  </si>
  <si>
    <t>Ort, Datum, Name Bewerber/Bieter*</t>
  </si>
  <si>
    <r>
      <t xml:space="preserve"> Ø z</t>
    </r>
    <r>
      <rPr>
        <vertAlign val="subscript"/>
        <sz val="10"/>
        <color theme="1"/>
        <rFont val="Century Gothic"/>
        <family val="2"/>
      </rPr>
      <t>2027+</t>
    </r>
    <r>
      <rPr>
        <vertAlign val="subscript"/>
        <sz val="12"/>
        <color theme="1"/>
        <rFont val="Century Gothic"/>
        <family val="2"/>
      </rPr>
      <t>Z</t>
    </r>
    <r>
      <rPr>
        <vertAlign val="subscript"/>
        <sz val="10"/>
        <color theme="1"/>
        <rFont val="Century Gothic"/>
        <family val="2"/>
      </rPr>
      <t>2028</t>
    </r>
  </si>
  <si>
    <t xml:space="preserve">        errechnet sich automatisch</t>
  </si>
  <si>
    <t>*) Das Preisblatt ist in Textform gem. § 126 b BGB abzugeben.</t>
  </si>
  <si>
    <t>Der Bieter hat mit Angebotsabgabe für die Erstvertragslaufzeit (01.01.2025-31.12.2026) den Aufschlag für die Ökostrombelieferung abzugeben. Bzgl. der Verlängerungsoptionen (01.01.-31.12.2027 und 01.01.-31.12.2028) werden bei Ziehung der Verlängerungsoptionen die Aufschläge hierzu vom Auftraggeber neu angefordert.</t>
  </si>
  <si>
    <t>vom 30.10.2024</t>
  </si>
  <si>
    <t xml:space="preserve">OV-02-2024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</si>
</sst>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theme="1"/>
      <name val="Calibri"/>
      <family val="2"/>
      <scheme val="minor"/>
    </font>
    <font>
      <vertAlign val="subscript"/>
      <sz val="8"/>
      <color theme="1"/>
      <name val="Century Gothic"/>
      <family val="2"/>
    </font>
    <font>
      <vertAlign val="subscript"/>
      <sz val="10"/>
      <color theme="1"/>
      <name val="Century Gothic"/>
      <family val="2"/>
    </font>
    <font>
      <vertAlign val="subscript"/>
      <sz val="14"/>
      <color theme="1"/>
      <name val="Century Gothic"/>
      <family val="2"/>
    </font>
    <font>
      <b/>
      <sz val="10"/>
      <color theme="1"/>
      <name val="Century Gothic"/>
      <family val="2"/>
    </font>
    <font>
      <b/>
      <vertAlign val="subscript"/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vertAlign val="subscript"/>
      <sz val="9"/>
      <color theme="1"/>
      <name val="Century Gothic"/>
      <family val="2"/>
    </font>
    <font>
      <b/>
      <vertAlign val="subscript"/>
      <sz val="11"/>
      <color theme="1"/>
      <name val="Century Gothic"/>
      <family val="2"/>
    </font>
    <font>
      <vertAlign val="subscript"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165" fontId="0" fillId="0" borderId="0" xfId="0" applyNumberFormat="1" applyAlignment="1">
      <alignment horizontal="right"/>
    </xf>
    <xf numFmtId="0" fontId="0" fillId="4" borderId="0" xfId="0" applyFill="1"/>
    <xf numFmtId="165" fontId="0" fillId="4" borderId="0" xfId="0" applyNumberFormat="1" applyFill="1"/>
    <xf numFmtId="0" fontId="5" fillId="0" borderId="0" xfId="0" applyFont="1"/>
    <xf numFmtId="0" fontId="0" fillId="0" borderId="3" xfId="0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/>
    <xf numFmtId="0" fontId="12" fillId="4" borderId="0" xfId="0" applyFont="1" applyFill="1" applyAlignment="1">
      <alignment horizontal="right"/>
    </xf>
    <xf numFmtId="3" fontId="0" fillId="4" borderId="0" xfId="0" applyNumberFormat="1" applyFill="1" applyAlignment="1">
      <alignment horizontal="right"/>
    </xf>
    <xf numFmtId="0" fontId="8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4" borderId="0" xfId="0" applyFill="1" applyAlignment="1">
      <alignment horizontal="right"/>
    </xf>
    <xf numFmtId="0" fontId="5" fillId="4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8" fillId="2" borderId="0" xfId="0" applyFont="1" applyFill="1"/>
    <xf numFmtId="0" fontId="8" fillId="0" borderId="0" xfId="0" applyFont="1" applyAlignment="1">
      <alignment horizontal="left" vertical="top"/>
    </xf>
    <xf numFmtId="0" fontId="6" fillId="4" borderId="0" xfId="0" applyFont="1" applyFill="1" applyAlignment="1">
      <alignment horizontal="right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165" fontId="0" fillId="4" borderId="1" xfId="0" applyNumberFormat="1" applyFill="1" applyBorder="1"/>
    <xf numFmtId="0" fontId="6" fillId="0" borderId="0" xfId="0" applyFont="1" applyAlignment="1">
      <alignment horizontal="left" vertical="top" wrapText="1"/>
    </xf>
    <xf numFmtId="165" fontId="0" fillId="2" borderId="1" xfId="0" applyNumberForma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165" fontId="0" fillId="4" borderId="1" xfId="0" applyNumberFormat="1" applyFill="1" applyBorder="1" applyAlignment="1">
      <alignment horizontal="right"/>
    </xf>
    <xf numFmtId="0" fontId="8" fillId="4" borderId="0" xfId="0" applyFont="1" applyFill="1" applyAlignment="1">
      <alignment horizontal="center" vertical="center" wrapText="1"/>
    </xf>
    <xf numFmtId="4" fontId="0" fillId="4" borderId="1" xfId="0" applyNumberForma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65" fontId="0" fillId="2" borderId="1" xfId="0" applyNumberFormat="1" applyFill="1" applyBorder="1"/>
    <xf numFmtId="164" fontId="0" fillId="2" borderId="1" xfId="0" applyNumberFormat="1" applyFill="1" applyBorder="1"/>
    <xf numFmtId="0" fontId="16" fillId="4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left"/>
    </xf>
    <xf numFmtId="2" fontId="0" fillId="0" borderId="0" xfId="0" applyNumberForma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1504950</xdr:colOff>
      <xdr:row>0</xdr:row>
      <xdr:rowOff>66675</xdr:rowOff>
    </xdr:from>
    <xdr:to>
      <xdr:col>3</xdr:col>
      <xdr:colOff>371183</xdr:colOff>
      <xdr:row>3</xdr:row>
      <xdr:rowOff>57080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66675"/>
          <a:ext cx="2333333" cy="5619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116</xdr:row>
          <xdr:rowOff>0</xdr:rowOff>
        </xdr:from>
        <xdr:to>
          <xdr:col>1</xdr:col>
          <xdr:colOff>657225</xdr:colOff>
          <xdr:row>117</xdr:row>
          <xdr:rowOff>38100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116</xdr:row>
          <xdr:rowOff>0</xdr:rowOff>
        </xdr:from>
        <xdr:to>
          <xdr:col>1</xdr:col>
          <xdr:colOff>657225</xdr:colOff>
          <xdr:row>117</xdr:row>
          <xdr:rowOff>28575</xdr:rowOff>
        </xdr:to>
        <xdr:sp macro="" textlink="">
          <xdr:nvSpPr>
            <xdr:cNvPr id="1026" name="Check Box 2" descr="j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552449</xdr:colOff>
      <xdr:row>45</xdr:row>
      <xdr:rowOff>38101</xdr:rowOff>
    </xdr:from>
    <xdr:to>
      <xdr:col>4</xdr:col>
      <xdr:colOff>142874</xdr:colOff>
      <xdr:row>47</xdr:row>
      <xdr:rowOff>238125</xdr:rowOff>
    </xdr:to>
    <xdr:sp macro="" textlink="">
      <xdr:nvSpPr>
        <xdr:cNvPr id="3" name="Geschweifte Klammer recht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19549" y="6315076"/>
          <a:ext cx="352425" cy="77152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552449</xdr:colOff>
      <xdr:row>64</xdr:row>
      <xdr:rowOff>38101</xdr:rowOff>
    </xdr:from>
    <xdr:to>
      <xdr:col>4</xdr:col>
      <xdr:colOff>142874</xdr:colOff>
      <xdr:row>66</xdr:row>
      <xdr:rowOff>238125</xdr:rowOff>
    </xdr:to>
    <xdr:sp macro="" textlink="">
      <xdr:nvSpPr>
        <xdr:cNvPr id="4" name="Geschweifte Klammer recht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19549" y="9305926"/>
          <a:ext cx="352425" cy="77152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590550</xdr:colOff>
      <xdr:row>92</xdr:row>
      <xdr:rowOff>28575</xdr:rowOff>
    </xdr:from>
    <xdr:to>
      <xdr:col>4</xdr:col>
      <xdr:colOff>76200</xdr:colOff>
      <xdr:row>96</xdr:row>
      <xdr:rowOff>228600</xdr:rowOff>
    </xdr:to>
    <xdr:sp macro="" textlink="">
      <xdr:nvSpPr>
        <xdr:cNvPr id="5" name="Geschweifte Klammer recht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057650" y="18573750"/>
          <a:ext cx="247650" cy="10477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98</xdr:row>
          <xdr:rowOff>47625</xdr:rowOff>
        </xdr:from>
        <xdr:to>
          <xdr:col>1</xdr:col>
          <xdr:colOff>657225</xdr:colOff>
          <xdr:row>99</xdr:row>
          <xdr:rowOff>0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99</xdr:row>
          <xdr:rowOff>47625</xdr:rowOff>
        </xdr:from>
        <xdr:to>
          <xdr:col>1</xdr:col>
          <xdr:colOff>657225</xdr:colOff>
          <xdr:row>100</xdr:row>
          <xdr:rowOff>76200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J116"/>
  <sheetViews>
    <sheetView showGridLines="0" tabSelected="1" topLeftCell="A5" zoomScaleNormal="100" workbookViewId="0">
      <selection activeCell="B13" sqref="B13"/>
    </sheetView>
  </sheetViews>
  <sheetFormatPr baseColWidth="10" defaultRowHeight="15"/>
  <cols>
    <col min="1" max="1" width="29.140625" customWidth="1"/>
    <col min="6" max="6" width="13" bestFit="1" customWidth="1"/>
    <col min="12" max="12" width="13" bestFit="1" customWidth="1"/>
  </cols>
  <sheetData>
    <row r="5" spans="1:7" ht="21">
      <c r="A5" s="55" t="s">
        <v>42</v>
      </c>
      <c r="B5" s="55"/>
      <c r="C5" s="55"/>
      <c r="D5" s="55"/>
      <c r="E5" s="55"/>
      <c r="F5" s="55"/>
      <c r="G5" s="55"/>
    </row>
    <row r="6" spans="1:7" ht="21">
      <c r="A6" s="16" t="s">
        <v>43</v>
      </c>
      <c r="B6" s="15"/>
      <c r="C6" s="15"/>
      <c r="D6" s="15"/>
      <c r="E6" s="15"/>
      <c r="F6" s="15"/>
      <c r="G6" s="15"/>
    </row>
    <row r="8" spans="1:7" ht="15.75">
      <c r="A8" s="2" t="s">
        <v>0</v>
      </c>
      <c r="D8" s="2"/>
    </row>
    <row r="9" spans="1:7" ht="22.5" customHeight="1">
      <c r="A9" t="s">
        <v>4</v>
      </c>
      <c r="B9" s="6" t="s">
        <v>39</v>
      </c>
      <c r="C9" s="8"/>
      <c r="D9" s="6"/>
      <c r="E9" s="6"/>
      <c r="F9" s="6"/>
    </row>
    <row r="10" spans="1:7" ht="22.5" customHeight="1">
      <c r="A10" t="s">
        <v>13</v>
      </c>
      <c r="B10" s="6" t="s">
        <v>40</v>
      </c>
      <c r="C10" s="8"/>
      <c r="D10" s="7"/>
      <c r="E10" s="7"/>
      <c r="F10" s="7"/>
    </row>
    <row r="11" spans="1:7" ht="22.5" customHeight="1">
      <c r="A11" t="s">
        <v>5</v>
      </c>
      <c r="B11" s="6" t="s">
        <v>41</v>
      </c>
      <c r="C11" s="9"/>
      <c r="D11" s="7"/>
      <c r="E11" s="7"/>
      <c r="F11" s="7"/>
    </row>
    <row r="12" spans="1:7" ht="22.5" customHeight="1">
      <c r="A12" t="s">
        <v>38</v>
      </c>
      <c r="B12" s="14" t="s">
        <v>86</v>
      </c>
      <c r="C12" s="9"/>
      <c r="D12" s="7"/>
      <c r="E12" s="7"/>
      <c r="F12" s="7"/>
    </row>
    <row r="14" spans="1:7" ht="15.75">
      <c r="A14" s="2" t="s">
        <v>1</v>
      </c>
    </row>
    <row r="15" spans="1:7" ht="22.5" customHeight="1">
      <c r="A15" t="s">
        <v>2</v>
      </c>
      <c r="B15" s="54"/>
      <c r="C15" s="54"/>
      <c r="D15" s="54"/>
      <c r="E15" s="54"/>
      <c r="F15" s="54"/>
    </row>
    <row r="16" spans="1:7" ht="22.5" customHeight="1">
      <c r="A16" t="s">
        <v>12</v>
      </c>
      <c r="B16" s="54"/>
      <c r="C16" s="54"/>
      <c r="D16" s="54"/>
      <c r="E16" s="54"/>
      <c r="F16" s="54"/>
    </row>
    <row r="17" spans="1:6" ht="22.5" customHeight="1">
      <c r="A17" t="s">
        <v>3</v>
      </c>
      <c r="B17" s="54"/>
      <c r="C17" s="54"/>
      <c r="D17" s="54"/>
      <c r="E17" s="54"/>
      <c r="F17" s="54"/>
    </row>
    <row r="18" spans="1:6" ht="22.5" customHeight="1">
      <c r="A18" t="s">
        <v>6</v>
      </c>
      <c r="B18" s="54"/>
      <c r="C18" s="54"/>
      <c r="D18" s="54"/>
      <c r="E18" s="54"/>
      <c r="F18" s="54"/>
    </row>
    <row r="19" spans="1:6" ht="22.5" customHeight="1">
      <c r="A19" t="s">
        <v>7</v>
      </c>
      <c r="B19" s="54"/>
      <c r="C19" s="54"/>
      <c r="D19" s="54"/>
      <c r="E19" s="54"/>
      <c r="F19" s="54"/>
    </row>
    <row r="20" spans="1:6" ht="22.5" customHeight="1">
      <c r="A20" t="s">
        <v>8</v>
      </c>
      <c r="B20" s="54"/>
      <c r="C20" s="54"/>
      <c r="D20" s="54"/>
      <c r="E20" s="54"/>
      <c r="F20" s="54"/>
    </row>
    <row r="21" spans="1:6" ht="22.5" customHeight="1">
      <c r="A21" t="s">
        <v>9</v>
      </c>
      <c r="B21" s="54"/>
      <c r="C21" s="54"/>
      <c r="D21" s="54"/>
      <c r="E21" s="54"/>
      <c r="F21" s="54"/>
    </row>
    <row r="23" spans="1:6">
      <c r="A23" s="5" t="s">
        <v>14</v>
      </c>
      <c r="B23" s="5"/>
      <c r="C23" s="5"/>
    </row>
    <row r="25" spans="1:6" ht="15.75">
      <c r="A25" s="2" t="s">
        <v>16</v>
      </c>
    </row>
    <row r="26" spans="1:6" ht="7.5" customHeight="1">
      <c r="A26" s="3"/>
    </row>
    <row r="27" spans="1:6">
      <c r="A27" s="56" t="s">
        <v>17</v>
      </c>
      <c r="B27" s="56"/>
      <c r="C27" s="56"/>
      <c r="D27" s="56"/>
      <c r="E27" s="56"/>
      <c r="F27" s="56"/>
    </row>
    <row r="28" spans="1:6">
      <c r="A28" s="56"/>
      <c r="B28" s="56"/>
      <c r="C28" s="56"/>
      <c r="D28" s="56"/>
      <c r="E28" s="56"/>
      <c r="F28" s="56"/>
    </row>
    <row r="29" spans="1:6">
      <c r="A29" s="56"/>
      <c r="B29" s="56"/>
      <c r="C29" s="56"/>
      <c r="D29" s="56"/>
      <c r="E29" s="56"/>
      <c r="F29" s="56"/>
    </row>
    <row r="31" spans="1:6" ht="15.75">
      <c r="A31" s="1" t="s">
        <v>18</v>
      </c>
      <c r="B31" s="26" t="s">
        <v>68</v>
      </c>
    </row>
    <row r="32" spans="1:6">
      <c r="A32" s="1"/>
    </row>
    <row r="33" spans="1:10">
      <c r="A33" s="4" t="s">
        <v>19</v>
      </c>
      <c r="B33" s="52"/>
      <c r="C33" s="52"/>
      <c r="E33" s="50" t="s">
        <v>54</v>
      </c>
      <c r="F33" s="50"/>
      <c r="G33" s="50"/>
      <c r="H33" s="50"/>
    </row>
    <row r="34" spans="1:10" ht="13.5" customHeight="1">
      <c r="A34" s="4"/>
    </row>
    <row r="35" spans="1:10">
      <c r="A35" s="4" t="s">
        <v>20</v>
      </c>
      <c r="B35" s="52"/>
      <c r="C35" s="52"/>
      <c r="E35" s="50" t="s">
        <v>55</v>
      </c>
      <c r="F35" s="50"/>
      <c r="G35" s="50"/>
      <c r="H35" s="50"/>
    </row>
    <row r="36" spans="1:10" ht="7.5" customHeight="1">
      <c r="A36" s="1"/>
    </row>
    <row r="37" spans="1:10" ht="15.75">
      <c r="A37" s="4" t="s">
        <v>31</v>
      </c>
      <c r="B37" s="51"/>
      <c r="C37" s="51"/>
      <c r="D37" t="s">
        <v>10</v>
      </c>
      <c r="E37" s="22" t="s">
        <v>57</v>
      </c>
    </row>
    <row r="38" spans="1:10" ht="7.5" customHeight="1"/>
    <row r="39" spans="1:10" ht="7.5" customHeight="1"/>
    <row r="40" spans="1:10" ht="15.75">
      <c r="A40" s="4" t="s">
        <v>58</v>
      </c>
      <c r="B40" s="51"/>
      <c r="C40" s="51"/>
      <c r="D40" t="s">
        <v>10</v>
      </c>
      <c r="E40" s="22" t="s">
        <v>59</v>
      </c>
    </row>
    <row r="41" spans="1:10" ht="7.5" customHeight="1"/>
    <row r="42" spans="1:10">
      <c r="A42" s="4" t="s">
        <v>25</v>
      </c>
      <c r="B42" s="51"/>
      <c r="C42" s="51"/>
      <c r="D42" t="s">
        <v>10</v>
      </c>
      <c r="E42" s="49" t="s">
        <v>56</v>
      </c>
      <c r="F42" s="49"/>
      <c r="G42" s="49"/>
      <c r="H42" s="49"/>
      <c r="I42" s="49"/>
      <c r="J42" s="49"/>
    </row>
    <row r="43" spans="1:10" ht="12.75" customHeight="1">
      <c r="A43" s="4"/>
      <c r="B43" s="48" t="s">
        <v>85</v>
      </c>
      <c r="C43" s="48"/>
      <c r="E43" s="49"/>
      <c r="F43" s="49"/>
      <c r="G43" s="49"/>
      <c r="H43" s="49"/>
      <c r="I43" s="49"/>
      <c r="J43" s="49"/>
    </row>
    <row r="44" spans="1:10">
      <c r="A44" s="4" t="s">
        <v>26</v>
      </c>
      <c r="B44" s="47"/>
      <c r="C44" s="47"/>
      <c r="D44" t="s">
        <v>10</v>
      </c>
      <c r="E44" s="49"/>
      <c r="F44" s="49"/>
      <c r="G44" s="49"/>
      <c r="H44" s="49"/>
      <c r="I44" s="49"/>
      <c r="J44" s="49"/>
    </row>
    <row r="45" spans="1:10" ht="12" customHeight="1">
      <c r="B45" s="48" t="s">
        <v>85</v>
      </c>
      <c r="C45" s="48"/>
    </row>
    <row r="46" spans="1:10" ht="22.5" customHeight="1">
      <c r="A46" s="23" t="s">
        <v>60</v>
      </c>
      <c r="B46" s="43">
        <f>((B33*B42)+(B35*B44))+B37+B40</f>
        <v>0</v>
      </c>
      <c r="C46" s="43"/>
      <c r="D46" s="11" t="s">
        <v>10</v>
      </c>
      <c r="E46" s="44" t="s">
        <v>61</v>
      </c>
      <c r="F46" s="44"/>
      <c r="G46" s="44"/>
    </row>
    <row r="47" spans="1:10" ht="22.5" customHeight="1">
      <c r="A47" s="23" t="s">
        <v>62</v>
      </c>
      <c r="B47" s="45">
        <f>(B46*B48)/100</f>
        <v>0</v>
      </c>
      <c r="C47" s="45"/>
      <c r="D47" s="11" t="s">
        <v>63</v>
      </c>
      <c r="E47" s="44"/>
      <c r="F47" s="44"/>
      <c r="G47" s="44"/>
    </row>
    <row r="48" spans="1:10" ht="22.5" customHeight="1">
      <c r="A48" s="23" t="s">
        <v>64</v>
      </c>
      <c r="B48" s="46">
        <v>407956</v>
      </c>
      <c r="C48" s="46"/>
      <c r="D48" s="11" t="s">
        <v>65</v>
      </c>
      <c r="E48" s="44"/>
      <c r="F48" s="44"/>
      <c r="G48" s="44"/>
    </row>
    <row r="49" spans="1:10" s="11" customFormat="1" ht="22.5" customHeight="1">
      <c r="A49" s="23"/>
      <c r="B49" s="24"/>
      <c r="C49" s="24"/>
      <c r="E49" s="25"/>
      <c r="F49" s="25"/>
      <c r="G49" s="25"/>
    </row>
    <row r="50" spans="1:10" ht="22.5" customHeight="1">
      <c r="A50" s="1" t="s">
        <v>21</v>
      </c>
      <c r="B50" s="26" t="s">
        <v>67</v>
      </c>
    </row>
    <row r="51" spans="1:10">
      <c r="A51" s="1"/>
    </row>
    <row r="52" spans="1:10">
      <c r="A52" s="4" t="s">
        <v>22</v>
      </c>
      <c r="B52" s="52"/>
      <c r="C52" s="52"/>
      <c r="E52" s="50" t="s">
        <v>73</v>
      </c>
      <c r="F52" s="50"/>
      <c r="G52" s="50"/>
      <c r="H52" s="50"/>
    </row>
    <row r="53" spans="1:10" ht="11.25" customHeight="1">
      <c r="A53" s="4"/>
    </row>
    <row r="54" spans="1:10">
      <c r="A54" s="4" t="s">
        <v>23</v>
      </c>
      <c r="B54" s="52"/>
      <c r="C54" s="52"/>
      <c r="E54" s="50" t="s">
        <v>74</v>
      </c>
      <c r="F54" s="50"/>
      <c r="G54" s="50"/>
      <c r="H54" s="50"/>
    </row>
    <row r="55" spans="1:10" ht="9" customHeight="1">
      <c r="A55" s="1"/>
    </row>
    <row r="56" spans="1:10" ht="15.75">
      <c r="A56" s="4" t="s">
        <v>24</v>
      </c>
      <c r="B56" s="51"/>
      <c r="C56" s="51"/>
      <c r="D56" t="s">
        <v>10</v>
      </c>
      <c r="E56" s="22" t="s">
        <v>57</v>
      </c>
    </row>
    <row r="57" spans="1:10" s="11" customFormat="1">
      <c r="A57" s="27"/>
      <c r="B57" s="12"/>
      <c r="C57" s="12"/>
      <c r="E57"/>
      <c r="F57"/>
      <c r="G57"/>
      <c r="H57"/>
    </row>
    <row r="58" spans="1:10" ht="15.75">
      <c r="A58" s="4" t="s">
        <v>72</v>
      </c>
      <c r="B58" s="51"/>
      <c r="C58" s="51"/>
      <c r="D58" t="s">
        <v>10</v>
      </c>
      <c r="E58" s="22" t="s">
        <v>59</v>
      </c>
    </row>
    <row r="60" spans="1:10">
      <c r="A60" s="4" t="s">
        <v>32</v>
      </c>
      <c r="B60" s="51"/>
      <c r="C60" s="51"/>
      <c r="D60" t="s">
        <v>10</v>
      </c>
      <c r="E60" s="49" t="s">
        <v>56</v>
      </c>
      <c r="F60" s="49"/>
      <c r="G60" s="49"/>
      <c r="H60" s="49"/>
      <c r="I60" s="49"/>
      <c r="J60" s="49"/>
    </row>
    <row r="61" spans="1:10" ht="12" customHeight="1">
      <c r="A61" s="4"/>
      <c r="B61" s="48" t="s">
        <v>85</v>
      </c>
      <c r="C61" s="48"/>
      <c r="E61" s="49"/>
      <c r="F61" s="49"/>
      <c r="G61" s="49"/>
      <c r="H61" s="49"/>
      <c r="I61" s="49"/>
      <c r="J61" s="49"/>
    </row>
    <row r="62" spans="1:10">
      <c r="A62" s="4" t="s">
        <v>33</v>
      </c>
      <c r="B62" s="47"/>
      <c r="C62" s="47"/>
      <c r="D62" t="s">
        <v>10</v>
      </c>
      <c r="E62" s="49"/>
      <c r="F62" s="49"/>
      <c r="G62" s="49"/>
      <c r="H62" s="49"/>
      <c r="I62" s="49"/>
      <c r="J62" s="49"/>
    </row>
    <row r="63" spans="1:10" ht="11.25" customHeight="1">
      <c r="B63" s="48" t="s">
        <v>85</v>
      </c>
      <c r="C63" s="48"/>
    </row>
    <row r="64" spans="1:10" ht="11.25" customHeight="1">
      <c r="B64" s="28"/>
      <c r="C64" s="28"/>
    </row>
    <row r="65" spans="1:7" ht="22.5">
      <c r="A65" s="23" t="s">
        <v>70</v>
      </c>
      <c r="B65" s="43">
        <f>((B52*B60)+(B54*B62))+B56+B58</f>
        <v>0</v>
      </c>
      <c r="C65" s="43"/>
      <c r="D65" s="11" t="s">
        <v>10</v>
      </c>
      <c r="E65" s="44" t="s">
        <v>61</v>
      </c>
      <c r="F65" s="44"/>
      <c r="G65" s="44"/>
    </row>
    <row r="66" spans="1:7" ht="22.5">
      <c r="A66" s="23" t="s">
        <v>71</v>
      </c>
      <c r="B66" s="45">
        <f>(B65*B67)/100</f>
        <v>0</v>
      </c>
      <c r="C66" s="45"/>
      <c r="D66" s="11" t="s">
        <v>63</v>
      </c>
      <c r="E66" s="44"/>
      <c r="F66" s="44"/>
      <c r="G66" s="44"/>
    </row>
    <row r="67" spans="1:7" ht="22.5" customHeight="1">
      <c r="A67" s="23" t="s">
        <v>64</v>
      </c>
      <c r="B67" s="46">
        <v>407956</v>
      </c>
      <c r="C67" s="46"/>
      <c r="D67" s="11" t="s">
        <v>65</v>
      </c>
      <c r="E67" s="44"/>
      <c r="F67" s="44"/>
      <c r="G67" s="44"/>
    </row>
    <row r="68" spans="1:7" s="11" customFormat="1" ht="22.5" customHeight="1">
      <c r="A68" s="23"/>
      <c r="B68" s="24"/>
      <c r="C68" s="24"/>
      <c r="E68" s="25"/>
      <c r="F68" s="25"/>
      <c r="G68" s="25"/>
    </row>
    <row r="69" spans="1:7" ht="22.5" customHeight="1">
      <c r="A69" s="23" t="s">
        <v>75</v>
      </c>
      <c r="B69" s="45">
        <f>B47+B66</f>
        <v>0</v>
      </c>
      <c r="C69" s="45"/>
      <c r="D69" s="11" t="s">
        <v>65</v>
      </c>
      <c r="E69" s="53" t="s">
        <v>76</v>
      </c>
      <c r="F69" s="53"/>
      <c r="G69" s="53"/>
    </row>
    <row r="70" spans="1:7">
      <c r="A70" s="4"/>
      <c r="B70" s="10"/>
      <c r="C70" s="10"/>
    </row>
    <row r="71" spans="1:7" ht="15.75">
      <c r="A71" s="2" t="s">
        <v>15</v>
      </c>
    </row>
    <row r="72" spans="1:7" ht="6.75" customHeight="1">
      <c r="A72" s="2"/>
    </row>
    <row r="73" spans="1:7" ht="18.75">
      <c r="A73" s="1" t="s">
        <v>27</v>
      </c>
      <c r="B73" s="26" t="s">
        <v>66</v>
      </c>
    </row>
    <row r="74" spans="1:7">
      <c r="A74" s="1"/>
    </row>
    <row r="75" spans="1:7">
      <c r="A75" s="4" t="s">
        <v>28</v>
      </c>
      <c r="B75" s="52"/>
      <c r="C75" s="52"/>
    </row>
    <row r="76" spans="1:7" ht="12.75" customHeight="1">
      <c r="A76" s="4"/>
      <c r="E76" s="13"/>
    </row>
    <row r="77" spans="1:7">
      <c r="A77" s="4" t="s">
        <v>29</v>
      </c>
      <c r="B77" s="52"/>
      <c r="C77" s="52"/>
    </row>
    <row r="78" spans="1:7" ht="12.75" customHeight="1">
      <c r="A78" s="1"/>
    </row>
    <row r="79" spans="1:7">
      <c r="A79" s="4" t="s">
        <v>30</v>
      </c>
      <c r="B79" s="51"/>
      <c r="C79" s="51"/>
      <c r="D79" t="s">
        <v>10</v>
      </c>
    </row>
    <row r="80" spans="1:7" ht="15.75">
      <c r="A80" s="2"/>
    </row>
    <row r="81" spans="1:7" ht="15.75">
      <c r="A81" s="2"/>
    </row>
    <row r="82" spans="1:7" ht="15.75">
      <c r="A82" s="1" t="s">
        <v>34</v>
      </c>
      <c r="B82" s="26" t="s">
        <v>69</v>
      </c>
    </row>
    <row r="83" spans="1:7">
      <c r="A83" s="1"/>
    </row>
    <row r="84" spans="1:7">
      <c r="A84" s="4" t="s">
        <v>35</v>
      </c>
      <c r="B84" s="52"/>
      <c r="C84" s="52"/>
    </row>
    <row r="85" spans="1:7" ht="12.75" customHeight="1">
      <c r="A85" s="4"/>
      <c r="E85" s="13"/>
    </row>
    <row r="86" spans="1:7">
      <c r="A86" s="4" t="s">
        <v>36</v>
      </c>
      <c r="B86" s="52"/>
      <c r="C86" s="52"/>
    </row>
    <row r="87" spans="1:7" ht="7.5" customHeight="1">
      <c r="A87" s="1"/>
    </row>
    <row r="88" spans="1:7">
      <c r="A88" s="4" t="s">
        <v>37</v>
      </c>
      <c r="B88" s="51"/>
      <c r="C88" s="51"/>
      <c r="D88" t="s">
        <v>10</v>
      </c>
    </row>
    <row r="89" spans="1:7">
      <c r="A89" s="4"/>
      <c r="B89" s="12"/>
      <c r="C89" s="12"/>
    </row>
    <row r="90" spans="1:7" ht="51.75" customHeight="1">
      <c r="A90" s="40" t="s">
        <v>84</v>
      </c>
      <c r="B90" s="40"/>
      <c r="C90" s="40"/>
      <c r="D90" s="40"/>
      <c r="E90" s="40"/>
      <c r="F90" s="40"/>
      <c r="G90" s="40"/>
    </row>
    <row r="91" spans="1:7" ht="15.75">
      <c r="A91" s="2" t="s">
        <v>77</v>
      </c>
      <c r="B91" s="12"/>
      <c r="C91" s="12"/>
      <c r="D91" s="11"/>
    </row>
    <row r="92" spans="1:7">
      <c r="A92" s="29"/>
      <c r="B92" s="12"/>
      <c r="C92" s="12"/>
      <c r="D92" s="11"/>
    </row>
    <row r="93" spans="1:7" ht="20.25">
      <c r="A93" s="35" t="s">
        <v>78</v>
      </c>
      <c r="B93" s="39">
        <f>(B37+B56)/2</f>
        <v>0</v>
      </c>
      <c r="C93" s="39"/>
      <c r="D93" s="11" t="s">
        <v>10</v>
      </c>
      <c r="E93" s="11"/>
      <c r="F93" s="11"/>
      <c r="G93" s="36"/>
    </row>
    <row r="94" spans="1:7">
      <c r="A94" s="35"/>
      <c r="B94" s="12"/>
      <c r="C94" s="12"/>
      <c r="D94" s="11"/>
      <c r="E94" s="36"/>
      <c r="F94" s="36"/>
      <c r="G94" s="36"/>
    </row>
    <row r="95" spans="1:7" ht="15.75">
      <c r="A95" s="23" t="s">
        <v>79</v>
      </c>
      <c r="B95" s="39">
        <f>(B40+B58)/2</f>
        <v>0</v>
      </c>
      <c r="C95" s="39"/>
      <c r="D95" s="11" t="s">
        <v>10</v>
      </c>
      <c r="E95" s="36" t="s">
        <v>82</v>
      </c>
      <c r="F95" s="36"/>
      <c r="G95" s="36"/>
    </row>
    <row r="96" spans="1:7" ht="15.75">
      <c r="A96" s="23"/>
      <c r="B96" s="12"/>
      <c r="C96" s="12"/>
      <c r="D96" s="11"/>
      <c r="E96" s="37"/>
      <c r="F96" s="37"/>
      <c r="G96" s="37"/>
    </row>
    <row r="97" spans="1:8" ht="15" customHeight="1">
      <c r="A97" s="35" t="s">
        <v>81</v>
      </c>
      <c r="B97" s="39">
        <f>(B79+B88)/2</f>
        <v>0</v>
      </c>
      <c r="C97" s="39"/>
      <c r="D97" s="11" t="s">
        <v>10</v>
      </c>
      <c r="E97" s="37"/>
      <c r="F97" s="37"/>
      <c r="G97" s="37"/>
    </row>
    <row r="98" spans="1:8">
      <c r="A98" s="21"/>
      <c r="B98" s="12"/>
      <c r="C98" s="12"/>
      <c r="D98" s="11"/>
    </row>
    <row r="99" spans="1:8" ht="22.5">
      <c r="A99" s="17" t="s">
        <v>44</v>
      </c>
      <c r="B99" s="12"/>
      <c r="C99" s="12" t="s">
        <v>45</v>
      </c>
      <c r="D99" s="11"/>
      <c r="E99" s="33" t="s">
        <v>46</v>
      </c>
    </row>
    <row r="100" spans="1:8">
      <c r="A100" s="17"/>
      <c r="B100" s="12"/>
      <c r="C100" s="12" t="s">
        <v>47</v>
      </c>
      <c r="D100" s="11"/>
    </row>
    <row r="101" spans="1:8">
      <c r="B101" s="12"/>
      <c r="C101" s="12"/>
      <c r="D101" s="11"/>
    </row>
    <row r="102" spans="1:8">
      <c r="A102" s="18" t="s">
        <v>48</v>
      </c>
      <c r="B102" s="12"/>
      <c r="C102" s="12"/>
      <c r="D102" s="11"/>
    </row>
    <row r="103" spans="1:8">
      <c r="A103" s="19" t="s">
        <v>49</v>
      </c>
      <c r="B103" s="41"/>
      <c r="C103" s="41"/>
      <c r="D103" s="11" t="s">
        <v>11</v>
      </c>
    </row>
    <row r="104" spans="1:8">
      <c r="A104" s="19"/>
      <c r="B104" s="20"/>
      <c r="C104" s="20"/>
      <c r="D104" s="11"/>
    </row>
    <row r="105" spans="1:8">
      <c r="A105" s="19" t="s">
        <v>50</v>
      </c>
      <c r="B105" s="41"/>
      <c r="C105" s="41"/>
      <c r="D105" s="11" t="s">
        <v>11</v>
      </c>
    </row>
    <row r="106" spans="1:8">
      <c r="A106" s="21"/>
      <c r="B106" s="12"/>
      <c r="C106" s="12"/>
      <c r="D106" s="11"/>
    </row>
    <row r="107" spans="1:8" ht="21.75">
      <c r="A107" s="17" t="s">
        <v>51</v>
      </c>
      <c r="B107" s="41"/>
      <c r="C107" s="41"/>
      <c r="D107" t="s">
        <v>10</v>
      </c>
    </row>
    <row r="108" spans="1:8">
      <c r="A108" s="17"/>
      <c r="B108" s="20"/>
      <c r="C108" s="20"/>
      <c r="D108" s="11"/>
    </row>
    <row r="109" spans="1:8" ht="21.75">
      <c r="A109" s="17" t="s">
        <v>52</v>
      </c>
      <c r="B109" s="41"/>
      <c r="C109" s="41"/>
      <c r="D109" t="s">
        <v>10</v>
      </c>
    </row>
    <row r="110" spans="1:8" ht="19.5" customHeight="1">
      <c r="A110" s="17"/>
      <c r="B110" s="20"/>
      <c r="C110" s="20"/>
      <c r="D110" s="11"/>
    </row>
    <row r="111" spans="1:8" ht="68.25" customHeight="1">
      <c r="A111" s="42" t="s">
        <v>53</v>
      </c>
      <c r="B111" s="42"/>
      <c r="C111" s="42"/>
      <c r="D111" s="42"/>
      <c r="E111" s="42"/>
      <c r="F111" s="42"/>
      <c r="G111" s="42"/>
      <c r="H111" s="42"/>
    </row>
    <row r="112" spans="1:8">
      <c r="A112" s="38"/>
      <c r="B112" s="38"/>
      <c r="C112" s="30"/>
      <c r="D112" s="31"/>
      <c r="E112" s="31"/>
      <c r="F112" s="31"/>
      <c r="G112" s="31"/>
      <c r="H112" s="31"/>
    </row>
    <row r="113" spans="1:8">
      <c r="A113" s="32" t="s">
        <v>80</v>
      </c>
      <c r="B113" s="31"/>
      <c r="C113" s="30"/>
      <c r="D113" s="31"/>
      <c r="E113" s="31"/>
      <c r="F113" s="31"/>
      <c r="G113" s="31"/>
      <c r="H113" s="31"/>
    </row>
    <row r="114" spans="1:8">
      <c r="A114" s="4"/>
      <c r="B114" s="12"/>
      <c r="C114" s="12"/>
    </row>
    <row r="115" spans="1:8">
      <c r="A115" s="34" t="s">
        <v>83</v>
      </c>
      <c r="B115" s="12"/>
      <c r="C115" s="12"/>
    </row>
    <row r="116" spans="1:8">
      <c r="A116" s="4"/>
      <c r="B116" s="12"/>
      <c r="C116" s="12"/>
    </row>
  </sheetData>
  <mergeCells count="57">
    <mergeCell ref="B21:F21"/>
    <mergeCell ref="B35:C35"/>
    <mergeCell ref="B42:C42"/>
    <mergeCell ref="B37:C37"/>
    <mergeCell ref="A5:G5"/>
    <mergeCell ref="A27:F29"/>
    <mergeCell ref="B20:F20"/>
    <mergeCell ref="B15:F15"/>
    <mergeCell ref="B16:F16"/>
    <mergeCell ref="B17:F17"/>
    <mergeCell ref="B18:F18"/>
    <mergeCell ref="B19:F19"/>
    <mergeCell ref="E33:H33"/>
    <mergeCell ref="E35:H35"/>
    <mergeCell ref="E42:J44"/>
    <mergeCell ref="B40:C40"/>
    <mergeCell ref="B69:C69"/>
    <mergeCell ref="E69:G69"/>
    <mergeCell ref="B93:C93"/>
    <mergeCell ref="B95:C95"/>
    <mergeCell ref="B33:C33"/>
    <mergeCell ref="B43:C43"/>
    <mergeCell ref="B84:C84"/>
    <mergeCell ref="B86:C86"/>
    <mergeCell ref="B88:C88"/>
    <mergeCell ref="B75:C75"/>
    <mergeCell ref="B77:C77"/>
    <mergeCell ref="B79:C79"/>
    <mergeCell ref="B62:C62"/>
    <mergeCell ref="B63:C63"/>
    <mergeCell ref="B67:C67"/>
    <mergeCell ref="B58:C58"/>
    <mergeCell ref="E60:J62"/>
    <mergeCell ref="E52:H52"/>
    <mergeCell ref="E54:H54"/>
    <mergeCell ref="B65:C65"/>
    <mergeCell ref="B56:C56"/>
    <mergeCell ref="B52:C52"/>
    <mergeCell ref="B54:C54"/>
    <mergeCell ref="B60:C60"/>
    <mergeCell ref="B61:C61"/>
    <mergeCell ref="E65:G67"/>
    <mergeCell ref="B66:C66"/>
    <mergeCell ref="B46:C46"/>
    <mergeCell ref="E46:G48"/>
    <mergeCell ref="B47:C47"/>
    <mergeCell ref="B48:C48"/>
    <mergeCell ref="B44:C44"/>
    <mergeCell ref="B45:C45"/>
    <mergeCell ref="A112:B112"/>
    <mergeCell ref="B97:C97"/>
    <mergeCell ref="A90:G90"/>
    <mergeCell ref="B103:C103"/>
    <mergeCell ref="B105:C105"/>
    <mergeCell ref="B107:C107"/>
    <mergeCell ref="B109:C109"/>
    <mergeCell ref="A111:H111"/>
  </mergeCells>
  <pageMargins left="0.7" right="0.7" top="0.78740157499999996" bottom="0.78740157499999996" header="0.3" footer="0.3"/>
  <pageSetup paperSize="9" scale="78" orientation="portrait" horizontalDpi="0" verticalDpi="0" r:id="rId1"/>
  <rowBreaks count="1" manualBreakCount="1">
    <brk id="7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116</xdr:row>
                    <xdr:rowOff>0</xdr:rowOff>
                  </from>
                  <to>
                    <xdr:col>1</xdr:col>
                    <xdr:colOff>657225</xdr:colOff>
                    <xdr:row>117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116</xdr:row>
                    <xdr:rowOff>0</xdr:rowOff>
                  </from>
                  <to>
                    <xdr:col>1</xdr:col>
                    <xdr:colOff>657225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98</xdr:row>
                    <xdr:rowOff>47625</xdr:rowOff>
                  </from>
                  <to>
                    <xdr:col>1</xdr:col>
                    <xdr:colOff>657225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99</xdr:row>
                    <xdr:rowOff>47625</xdr:rowOff>
                  </from>
                  <to>
                    <xdr:col>1</xdr:col>
                    <xdr:colOff>657225</xdr:colOff>
                    <xdr:row>100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Tabelle1!_Hlk94626335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2024-10-07T13:33:07Z</dcterms:modified>
</cp:coreProperties>
</file>