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yn-Funke-01\Projekte\255_VgV_PRZ_Halle\4_Angebotsphase\4.1_Aufforderung-zur-Angebotsabgabe\P255-6_Angebotsaufforderung\"/>
    </mc:Choice>
  </mc:AlternateContent>
  <xr:revisionPtr revIDLastSave="0" documentId="13_ncr:1_{4DEB17F5-A32B-49FC-B347-B1955D040F65}" xr6:coauthVersionLast="47" xr6:coauthVersionMax="47" xr10:uidLastSave="{00000000-0000-0000-0000-000000000000}"/>
  <bookViews>
    <workbookView xWindow="-120" yWindow="-120" windowWidth="29040" windowHeight="15990" tabRatio="296" xr2:uid="{00000000-000D-0000-FFFF-FFFF00000000}"/>
  </bookViews>
  <sheets>
    <sheet name="Honorardatenblatt" sheetId="1" r:id="rId1"/>
  </sheets>
  <definedNames>
    <definedName name="_xlnm.Print_Area" localSheetId="0">Honorardatenblatt!$A$1:$F$134</definedName>
    <definedName name="_xlnm.Print_Titles" localSheetId="0">Honorardatenblatt!$1:$6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1" l="1"/>
  <c r="E54" i="1"/>
  <c r="E48" i="1"/>
  <c r="E50" i="1" s="1"/>
  <c r="E41" i="1"/>
  <c r="E43" i="1"/>
  <c r="E35" i="1"/>
  <c r="E38" i="1" s="1"/>
  <c r="E9" i="1"/>
  <c r="E12" i="1"/>
  <c r="E20" i="1"/>
  <c r="E25" i="1"/>
  <c r="E28" i="1"/>
  <c r="E111" i="1"/>
  <c r="E109" i="1"/>
  <c r="E93" i="1"/>
  <c r="E96" i="1"/>
  <c r="E104" i="1"/>
  <c r="E102" i="1"/>
  <c r="E82" i="1"/>
  <c r="E77" i="1"/>
  <c r="E86" i="1"/>
  <c r="E72" i="1"/>
  <c r="E64" i="1"/>
  <c r="E45" i="1" l="1"/>
  <c r="E27" i="1"/>
  <c r="E32" i="1" s="1"/>
  <c r="E106" i="1"/>
  <c r="E98" i="1"/>
  <c r="E99" i="1" s="1"/>
  <c r="E113" i="1"/>
  <c r="E114" i="1" s="1"/>
  <c r="E76" i="1"/>
  <c r="E85" i="1"/>
  <c r="E57" i="1" l="1"/>
  <c r="F125" i="1" s="1"/>
  <c r="E90" i="1"/>
  <c r="E117" i="1" l="1"/>
  <c r="F126" i="1" l="1"/>
  <c r="F127" i="1" s="1"/>
  <c r="F128" i="1" s="1"/>
  <c r="F129" i="1" l="1"/>
  <c r="F130" i="1" s="1"/>
  <c r="F131" i="1" s="1"/>
</calcChain>
</file>

<file path=xl/sharedStrings.xml><?xml version="1.0" encoding="utf-8"?>
<sst xmlns="http://schemas.openxmlformats.org/spreadsheetml/2006/main" count="230" uniqueCount="153">
  <si>
    <t>Achtung:   Die hellblau hinterlegten Felder sind zwingend auszufüllen!</t>
  </si>
  <si>
    <t>Umsatzsteuer</t>
  </si>
  <si>
    <t>Netto</t>
  </si>
  <si>
    <t>Brutto</t>
  </si>
  <si>
    <t xml:space="preserve">Gesamthonorar inkl. Nebenkosten </t>
  </si>
  <si>
    <t>Nebenkosten</t>
  </si>
  <si>
    <t>Angabe Prozentwert:</t>
  </si>
  <si>
    <t>A.</t>
  </si>
  <si>
    <t>B.</t>
  </si>
  <si>
    <t>C.</t>
  </si>
  <si>
    <t>Anmerkungen / Unterschrift Angebot</t>
  </si>
  <si>
    <t xml:space="preserve">Zusammenfassung </t>
  </si>
  <si>
    <t>D.1.</t>
  </si>
  <si>
    <t>D.2.</t>
  </si>
  <si>
    <t>D.3.</t>
  </si>
  <si>
    <t>E.</t>
  </si>
  <si>
    <t>Pauschalfestpreis:</t>
  </si>
  <si>
    <t>D.</t>
  </si>
  <si>
    <t>C.1.</t>
  </si>
  <si>
    <t>C.2.</t>
  </si>
  <si>
    <t>C.3.</t>
  </si>
  <si>
    <t>B.1.</t>
  </si>
  <si>
    <t>B.2.</t>
  </si>
  <si>
    <t>B.3.</t>
  </si>
  <si>
    <t>B.4.</t>
  </si>
  <si>
    <t>A.1.</t>
  </si>
  <si>
    <t xml:space="preserve">GNUE - Neubau Pandemieresilienz-Zentrum Halle
Los 6 – Vergabe der Bauphysik
</t>
  </si>
  <si>
    <t xml:space="preserve">Leistungsstufe 1 </t>
  </si>
  <si>
    <t>Leistungen der Grundlagenermittlung (LPH 1)</t>
  </si>
  <si>
    <t>Leistungen der Vorplanung (LPH 2)</t>
  </si>
  <si>
    <t>Leistungsstufe 2</t>
  </si>
  <si>
    <t>A.2.</t>
  </si>
  <si>
    <t>Leistungen der Entwurfsplanung (LPH 3)</t>
  </si>
  <si>
    <t>Weitere Leistungen während der Entwurfsplanung (LPH 3)</t>
  </si>
  <si>
    <t>Leistungen der Ausführungsplanung (LPH 5)</t>
  </si>
  <si>
    <t>A.3.</t>
  </si>
  <si>
    <t>Leistungsstufe 3</t>
  </si>
  <si>
    <t>Leistungen der Mitwirkung bei der Vorbereitung der Vergabe (LPH 6)</t>
  </si>
  <si>
    <t>Leistungen bei der Mitwirkung bei der Vergabe (LPH 7)</t>
  </si>
  <si>
    <t xml:space="preserve">Leistungsstufe 4 </t>
  </si>
  <si>
    <t>Weitere Leistungen während der Objektüberwachung und Dokumentation (LPH 8)</t>
  </si>
  <si>
    <t>A.4.</t>
  </si>
  <si>
    <t>A.5.</t>
  </si>
  <si>
    <t>Zusätzliche Leistungen - ohne Zuordnung zu einer Leistungsstufe</t>
  </si>
  <si>
    <t>Summe Honorar Bau- Raumakustik, Schallimmissionsschutz:</t>
  </si>
  <si>
    <t>Weitere Leistungen während der Vorplanung (LPH 2)</t>
  </si>
  <si>
    <t>Leistungen der Genehmigungsplanung (LPH 4)</t>
  </si>
  <si>
    <t>Weitere Leistungen während der Ausführungsplanung (LPH 5)</t>
  </si>
  <si>
    <t>Leistungen der Objektüberwachung und Dokumentation (LPH 8)</t>
  </si>
  <si>
    <t>B.5.</t>
  </si>
  <si>
    <t>Summe Honorar Thermische Bauphysik:</t>
  </si>
  <si>
    <t xml:space="preserve">Stundensätze gemäß Vertrag </t>
  </si>
  <si>
    <t>Gesamthonorar (A - B)</t>
  </si>
  <si>
    <t>D.4.</t>
  </si>
  <si>
    <t>D.5.</t>
  </si>
  <si>
    <t>D.6.</t>
  </si>
  <si>
    <t>D.7.</t>
  </si>
  <si>
    <r>
      <t>Honorardatenblatt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(Stand 19.11.2024)</t>
    </r>
  </si>
  <si>
    <t>Finales Honorarangebot des Büros  (Angabe Name+Adresse):</t>
  </si>
  <si>
    <r>
      <rPr>
        <u/>
        <sz val="10"/>
        <rFont val="Arial"/>
        <family val="2"/>
      </rPr>
      <t>Grundlagen Finales Honorarangebot:</t>
    </r>
    <r>
      <rPr>
        <sz val="10"/>
        <rFont val="Arial"/>
        <family val="2"/>
      </rPr>
      <t xml:space="preserve"> 
siehe Vertragsentwurf und Projektbeschreibung des AG, evtl. Bieterinformationen, Vergabeverhandlung und Aufforderung zur Angebotsabgabe    
                                                </t>
    </r>
  </si>
  <si>
    <t>1.1</t>
  </si>
  <si>
    <t>1.1.1</t>
  </si>
  <si>
    <t>1.1.2</t>
  </si>
  <si>
    <t>2.1</t>
  </si>
  <si>
    <t>2.1.1</t>
  </si>
  <si>
    <t>2.1.2</t>
  </si>
  <si>
    <t>2.1.3</t>
  </si>
  <si>
    <t>2.1.4</t>
  </si>
  <si>
    <t>2.1.5</t>
  </si>
  <si>
    <t>2.1.6</t>
  </si>
  <si>
    <t>2.1.9</t>
  </si>
  <si>
    <t>Klären der Aufgabenstellung</t>
  </si>
  <si>
    <t>Festlegen der Grundlagen, Vorgaben und Ziele</t>
  </si>
  <si>
    <t xml:space="preserve"> Analyse der Grundlagen</t>
  </si>
  <si>
    <t>Vordimensionierung der relevanten Bauteile des Gebäudes</t>
  </si>
  <si>
    <t>Mitwirken beim Abstimmen der fachspezif. Planungskonzepte der OPL und der Fachplanungen</t>
  </si>
  <si>
    <t>Erstellen eines Gesamtkonzeptes in Abstimmung mit der OPL und den Fachplanungen</t>
  </si>
  <si>
    <t>Erstellen eines fachübergreifenden Bauteilkatalogs</t>
  </si>
  <si>
    <t>2.2</t>
  </si>
  <si>
    <t>2.2.1</t>
  </si>
  <si>
    <t>2.2.2</t>
  </si>
  <si>
    <t>2.2.3</t>
  </si>
  <si>
    <t xml:space="preserve">Variantenuntersuchungen und Mitwirken bei Variantenuntersuchungen </t>
  </si>
  <si>
    <t>Berechnung von Lebenszykluskosten für Variantenuntersuchung (3 Varianten)</t>
  </si>
  <si>
    <t>3.1</t>
  </si>
  <si>
    <t>3.1.1</t>
  </si>
  <si>
    <t>3.1.2</t>
  </si>
  <si>
    <t>3.1.3</t>
  </si>
  <si>
    <t>3.1.4</t>
  </si>
  <si>
    <t>Fortschreiben der Rechenmodelle und der wesentlichen Kennwerte für das Gebäude</t>
  </si>
  <si>
    <t>Mitwirken beim Fortschreiben der Planungskonzepte der OPL und FPl bis zum vollständigen Entwurf</t>
  </si>
  <si>
    <t>Bemessen der Bauteile des Gebäudes</t>
  </si>
  <si>
    <t>Erarbeiten von Übersichtsplänen und des Erläuterungsberichtes mit Vorgaben, Grundlagen und Auslegungsdaten</t>
  </si>
  <si>
    <t>3.2</t>
  </si>
  <si>
    <t>3.2.1</t>
  </si>
  <si>
    <t>3.2.2</t>
  </si>
  <si>
    <t>Fortschreiben und Präzisierung des Energiekonzepts (Vorzugsvariante)</t>
  </si>
  <si>
    <t>Berechnung von Lebenszykluskosten (Vorzugsvariante)</t>
  </si>
  <si>
    <t>2.3</t>
  </si>
  <si>
    <t>Summe aus 2.1 und 2.2</t>
  </si>
  <si>
    <t>3.3</t>
  </si>
  <si>
    <t>Summe aus 3.1 und 3.2</t>
  </si>
  <si>
    <t>4.1</t>
  </si>
  <si>
    <t>4.1.1</t>
  </si>
  <si>
    <t>4.1.2</t>
  </si>
  <si>
    <t>4.1.3</t>
  </si>
  <si>
    <t>Mitwirken beim Aufstellen der Genehmigungsplanung und bei Vorgesprächen mit Behörden</t>
  </si>
  <si>
    <t>Aufstellen der förmlichen Nachweise</t>
  </si>
  <si>
    <t>Vervollständigen und Anpassen der Unterlagen</t>
  </si>
  <si>
    <t>Summe Leistungsstufe 1</t>
  </si>
  <si>
    <t>Klären der wesentl. Zusammenhänge v. Gebäuden und techn. Anlagen einschließlich Betrachtung von Alternativen</t>
  </si>
  <si>
    <t>Erstellen v. Rechenmodellen, Auflistung der wesentl. Kennwerte als Arbeitsgrundlage für OPL und Fachplanungen</t>
  </si>
  <si>
    <t>Entwicklung v. Energiekonzepten (3 Var.) u. Mitwirkung b.d. Entwickl.v. Energiekonzepten v. anderen Planungsbeteiligten</t>
  </si>
  <si>
    <t>5.1</t>
  </si>
  <si>
    <t>5.1.1</t>
  </si>
  <si>
    <t>5.1.2</t>
  </si>
  <si>
    <t>Durcharbeiten der Ergebnisse der LPH 3 und 4 unter Beachtung der durch die Objektplanung integrierten Fachplanungen</t>
  </si>
  <si>
    <t>Mitwirken bei der Ausführungsplanung durch ergänzende Angaben für die Objektplanung und Fachplanungen</t>
  </si>
  <si>
    <t>Mitwirken bei der Zusammenstellung der Nutzungskosten und der energiewirtschaftlichen Gebäudekenndaten …</t>
  </si>
  <si>
    <t>5.2</t>
  </si>
  <si>
    <t>5.2.1</t>
  </si>
  <si>
    <t>5.3</t>
  </si>
  <si>
    <t>Summe aus 5.1 und 5.2</t>
  </si>
  <si>
    <t>Summe Leistungsstufe 2</t>
  </si>
  <si>
    <t>6.1</t>
  </si>
  <si>
    <t>Beiträge zu Ausschreibungsunterlagen</t>
  </si>
  <si>
    <t>6.1.1</t>
  </si>
  <si>
    <t>7.1</t>
  </si>
  <si>
    <t>7.1.1</t>
  </si>
  <si>
    <t>Summe Leistungsstufe 3</t>
  </si>
  <si>
    <t>Summe Leistungsstufe 4</t>
  </si>
  <si>
    <t>Summe:</t>
  </si>
  <si>
    <t>Mitwirken beim Prüfen und Bewerten der Angebote auf Erfüllung der Anforderungen sowie Mitwirkung b.d. Vergabe</t>
  </si>
  <si>
    <t>8.1</t>
  </si>
  <si>
    <t>8.1.2</t>
  </si>
  <si>
    <t>Messtechnisches Überprüfen der Qualität der Bauausführung und von Bauteil- oder Raumeigenschaften</t>
  </si>
  <si>
    <t>8.2.1</t>
  </si>
  <si>
    <t>8.2</t>
  </si>
  <si>
    <t>Erstellen des Energieausweises auf Grundlage des GEG-Energienachweises, der von den Fachbauleitungen …</t>
  </si>
  <si>
    <t>8.3</t>
  </si>
  <si>
    <t>Summe aus 8.1 und 8.2</t>
  </si>
  <si>
    <t>Stundensatz für Technische Zeichner und sonstige Mitarbeiter in Euro netto:</t>
  </si>
  <si>
    <t>Stundensatz für den Mitarbeiter / Dipl.Ing. in Euro netto:</t>
  </si>
  <si>
    <t>Stundensatz für den Auftragnehmer (Geschäftsführung / Gesamtprojektleitung) in Euro netto:</t>
  </si>
  <si>
    <t>Mitwirken bei der Erstellung eines Raumbuches</t>
  </si>
  <si>
    <t>Mitwirken beim Prüfen und Bewerten der Angebote auf Erfüllung der Anforderungen</t>
  </si>
  <si>
    <t>Überprüfung der ausgeführten Maßnahmen für Raumakustik … durch messtechnische Kontrollen (3 Räume) …</t>
  </si>
  <si>
    <t>10.1</t>
  </si>
  <si>
    <t xml:space="preserve">Erstellen eines schalltechnischen Gutachtens (Schallimmissionsprognose) zum Nachweis der Einhaltung von ... </t>
  </si>
  <si>
    <t>Gesamtsumme Zusätzliche Leistungen</t>
  </si>
  <si>
    <t>A.6</t>
  </si>
  <si>
    <r>
      <t xml:space="preserve">Bau- Raumakustik, Schallimmissionsschutz </t>
    </r>
    <r>
      <rPr>
        <b/>
        <sz val="10"/>
        <rFont val="Arial"/>
        <family val="2"/>
      </rPr>
      <t>gemäß § 6 Vertrag und spez. Leistungspflichten</t>
    </r>
  </si>
  <si>
    <r>
      <t xml:space="preserve">Thermische Bauphysik </t>
    </r>
    <r>
      <rPr>
        <b/>
        <sz val="10"/>
        <rFont val="Arial"/>
        <family val="2"/>
      </rPr>
      <t>gemäß § 6 Vertrag und spez. Leistungspflichten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</si>
</sst>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&quot;€ / Std.&quot;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164" fontId="2" fillId="0" borderId="22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4" fontId="2" fillId="0" borderId="20" xfId="0" applyNumberFormat="1" applyFont="1" applyBorder="1" applyAlignment="1">
      <alignment horizontal="center" vertical="center"/>
    </xf>
    <xf numFmtId="0" fontId="4" fillId="0" borderId="0" xfId="0" applyFont="1"/>
    <xf numFmtId="164" fontId="1" fillId="0" borderId="2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24" xfId="0" applyNumberFormat="1" applyFont="1" applyBorder="1" applyAlignment="1">
      <alignment vertical="center"/>
    </xf>
    <xf numFmtId="164" fontId="1" fillId="0" borderId="24" xfId="0" applyNumberFormat="1" applyFont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1" fillId="0" borderId="21" xfId="0" applyFont="1" applyBorder="1" applyAlignment="1">
      <alignment vertical="center" wrapText="1"/>
    </xf>
    <xf numFmtId="10" fontId="1" fillId="3" borderId="1" xfId="0" applyNumberFormat="1" applyFont="1" applyFill="1" applyBorder="1" applyAlignment="1" applyProtection="1">
      <alignment horizontal="center" vertical="center"/>
      <protection locked="0"/>
    </xf>
    <xf numFmtId="16" fontId="1" fillId="0" borderId="3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16" fontId="1" fillId="0" borderId="26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center"/>
    </xf>
    <xf numFmtId="49" fontId="2" fillId="0" borderId="29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164" fontId="1" fillId="0" borderId="31" xfId="0" applyNumberFormat="1" applyFont="1" applyBorder="1" applyAlignment="1">
      <alignment vertical="center"/>
    </xf>
    <xf numFmtId="4" fontId="2" fillId="0" borderId="25" xfId="0" applyNumberFormat="1" applyFont="1" applyBorder="1" applyAlignment="1">
      <alignment horizontal="center" vertical="center"/>
    </xf>
    <xf numFmtId="164" fontId="2" fillId="0" borderId="32" xfId="0" applyNumberFormat="1" applyFont="1" applyBorder="1" applyAlignment="1">
      <alignment vertical="center"/>
    </xf>
    <xf numFmtId="0" fontId="9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vertical="center" wrapText="1"/>
    </xf>
    <xf numFmtId="164" fontId="1" fillId="0" borderId="25" xfId="1" applyNumberFormat="1" applyFont="1" applyFill="1" applyBorder="1" applyAlignment="1" applyProtection="1">
      <alignment horizontal="center" vertical="center"/>
    </xf>
    <xf numFmtId="10" fontId="2" fillId="0" borderId="15" xfId="1" applyNumberFormat="1" applyFont="1" applyFill="1" applyBorder="1" applyAlignment="1" applyProtection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/>
    </xf>
    <xf numFmtId="164" fontId="8" fillId="0" borderId="0" xfId="0" applyNumberFormat="1" applyFont="1"/>
    <xf numFmtId="164" fontId="3" fillId="0" borderId="0" xfId="0" applyNumberFormat="1" applyFont="1" applyAlignment="1">
      <alignment vertical="top"/>
    </xf>
    <xf numFmtId="164" fontId="5" fillId="0" borderId="0" xfId="0" applyNumberFormat="1" applyFont="1" applyAlignment="1">
      <alignment vertical="top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top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3" borderId="28" xfId="0" applyFont="1" applyFill="1" applyBorder="1" applyAlignment="1" applyProtection="1">
      <alignment horizontal="left" vertical="top" wrapText="1"/>
      <protection locked="0"/>
    </xf>
    <xf numFmtId="0" fontId="1" fillId="3" borderId="18" xfId="0" applyFont="1" applyFill="1" applyBorder="1" applyAlignment="1" applyProtection="1">
      <alignment horizontal="left" vertical="top" wrapText="1"/>
      <protection locked="0"/>
    </xf>
    <xf numFmtId="0" fontId="1" fillId="3" borderId="27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165" fontId="1" fillId="3" borderId="23" xfId="0" applyNumberFormat="1" applyFont="1" applyFill="1" applyBorder="1" applyAlignment="1" applyProtection="1">
      <alignment horizontal="center" vertical="center"/>
      <protection locked="0"/>
    </xf>
    <xf numFmtId="165" fontId="1" fillId="3" borderId="27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165" fontId="1" fillId="3" borderId="12" xfId="0" applyNumberFormat="1" applyFont="1" applyFill="1" applyBorder="1" applyAlignment="1" applyProtection="1">
      <alignment horizontal="center" vertical="center"/>
      <protection locked="0"/>
    </xf>
    <xf numFmtId="165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 wrapText="1"/>
    </xf>
    <xf numFmtId="164" fontId="1" fillId="3" borderId="30" xfId="0" applyNumberFormat="1" applyFont="1" applyFill="1" applyBorder="1" applyAlignment="1" applyProtection="1">
      <alignment horizontal="center" vertical="center"/>
      <protection locked="0"/>
    </xf>
    <xf numFmtId="164" fontId="1" fillId="3" borderId="24" xfId="0" applyNumberFormat="1" applyFont="1" applyFill="1" applyBorder="1" applyAlignment="1" applyProtection="1">
      <alignment horizontal="center" vertical="center"/>
      <protection locked="0"/>
    </xf>
    <xf numFmtId="164" fontId="2" fillId="0" borderId="12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16" fontId="2" fillId="4" borderId="3" xfId="0" applyNumberFormat="1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16" fontId="1" fillId="0" borderId="35" xfId="0" applyNumberFormat="1" applyFont="1" applyBorder="1" applyAlignment="1">
      <alignment horizontal="center" vertical="center" wrapText="1"/>
    </xf>
    <xf numFmtId="16" fontId="1" fillId="0" borderId="21" xfId="0" applyNumberFormat="1" applyFont="1" applyBorder="1" applyAlignment="1">
      <alignment horizontal="center" vertical="center" wrapText="1"/>
    </xf>
    <xf numFmtId="16" fontId="1" fillId="0" borderId="13" xfId="0" applyNumberFormat="1" applyFont="1" applyBorder="1" applyAlignment="1">
      <alignment horizontal="center" vertical="center" wrapText="1"/>
    </xf>
    <xf numFmtId="16" fontId="1" fillId="0" borderId="36" xfId="0" applyNumberFormat="1" applyFont="1" applyBorder="1" applyAlignment="1">
      <alignment horizontal="center" vertical="center" wrapText="1"/>
    </xf>
    <xf numFmtId="16" fontId="1" fillId="0" borderId="31" xfId="0" applyNumberFormat="1" applyFont="1" applyBorder="1" applyAlignment="1">
      <alignment horizontal="center" vertical="center" wrapText="1"/>
    </xf>
    <xf numFmtId="16" fontId="1" fillId="0" borderId="24" xfId="0" applyNumberFormat="1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16" fontId="1" fillId="0" borderId="37" xfId="0" applyNumberFormat="1" applyFont="1" applyBorder="1" applyAlignment="1">
      <alignment horizontal="center" vertical="center" wrapText="1"/>
    </xf>
    <xf numFmtId="49" fontId="8" fillId="0" borderId="26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164" fontId="7" fillId="0" borderId="23" xfId="0" applyNumberFormat="1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49" fontId="7" fillId="4" borderId="3" xfId="0" applyNumberFormat="1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21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164" fontId="2" fillId="0" borderId="39" xfId="0" applyNumberFormat="1" applyFont="1" applyBorder="1" applyAlignment="1">
      <alignment horizontal="center" vertical="center"/>
    </xf>
    <xf numFmtId="164" fontId="2" fillId="0" borderId="42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right" vertical="center" wrapText="1"/>
    </xf>
    <xf numFmtId="14" fontId="1" fillId="0" borderId="44" xfId="0" applyNumberFormat="1" applyFont="1" applyBorder="1" applyAlignment="1">
      <alignment horizontal="left" vertical="center" wrapText="1" indent="3"/>
    </xf>
    <xf numFmtId="14" fontId="1" fillId="0" borderId="45" xfId="0" applyNumberFormat="1" applyFont="1" applyBorder="1" applyAlignment="1">
      <alignment horizontal="left" vertical="center" wrapText="1" indent="3"/>
    </xf>
    <xf numFmtId="0" fontId="1" fillId="0" borderId="46" xfId="0" applyFont="1" applyBorder="1" applyAlignment="1">
      <alignment horizontal="left" vertical="center" wrapText="1"/>
    </xf>
    <xf numFmtId="164" fontId="1" fillId="3" borderId="44" xfId="0" applyNumberFormat="1" applyFont="1" applyFill="1" applyBorder="1" applyAlignment="1" applyProtection="1">
      <alignment horizontal="right" vertical="center"/>
      <protection locked="0"/>
    </xf>
    <xf numFmtId="164" fontId="1" fillId="3" borderId="47" xfId="0" applyNumberFormat="1" applyFont="1" applyFill="1" applyBorder="1" applyAlignment="1" applyProtection="1">
      <alignment horizontal="right" vertical="center"/>
      <protection locked="0"/>
    </xf>
    <xf numFmtId="49" fontId="1" fillId="0" borderId="48" xfId="0" applyNumberFormat="1" applyFont="1" applyBorder="1" applyAlignment="1">
      <alignment horizontal="right" vertical="center" wrapText="1"/>
    </xf>
    <xf numFmtId="14" fontId="1" fillId="0" borderId="49" xfId="0" applyNumberFormat="1" applyFont="1" applyBorder="1" applyAlignment="1">
      <alignment horizontal="left" vertical="center" wrapText="1" indent="3"/>
    </xf>
    <xf numFmtId="14" fontId="1" fillId="0" borderId="50" xfId="0" applyNumberFormat="1" applyFont="1" applyBorder="1" applyAlignment="1">
      <alignment horizontal="left" vertical="center" wrapText="1" indent="3"/>
    </xf>
    <xf numFmtId="0" fontId="1" fillId="0" borderId="51" xfId="0" applyFont="1" applyBorder="1" applyAlignment="1">
      <alignment horizontal="left" vertical="center" wrapText="1"/>
    </xf>
    <xf numFmtId="164" fontId="1" fillId="3" borderId="49" xfId="0" applyNumberFormat="1" applyFont="1" applyFill="1" applyBorder="1" applyAlignment="1" applyProtection="1">
      <alignment horizontal="right" vertical="center"/>
      <protection locked="0"/>
    </xf>
    <xf numFmtId="164" fontId="1" fillId="3" borderId="52" xfId="0" applyNumberFormat="1" applyFont="1" applyFill="1" applyBorder="1" applyAlignment="1" applyProtection="1">
      <alignment horizontal="right" vertical="center"/>
      <protection locked="0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14" fontId="1" fillId="0" borderId="46" xfId="0" applyNumberFormat="1" applyFont="1" applyBorder="1" applyAlignment="1">
      <alignment horizontal="left" vertical="center" wrapText="1" indent="3"/>
    </xf>
    <xf numFmtId="14" fontId="1" fillId="0" borderId="51" xfId="0" applyNumberFormat="1" applyFont="1" applyBorder="1" applyAlignment="1">
      <alignment horizontal="left" vertical="center" wrapText="1" indent="3"/>
    </xf>
    <xf numFmtId="164" fontId="2" fillId="0" borderId="39" xfId="0" applyNumberFormat="1" applyFont="1" applyBorder="1" applyAlignment="1">
      <alignment horizontal="right" vertical="center"/>
    </xf>
    <xf numFmtId="164" fontId="2" fillId="0" borderId="42" xfId="0" applyNumberFormat="1" applyFont="1" applyBorder="1" applyAlignment="1">
      <alignment horizontal="right" vertical="center"/>
    </xf>
    <xf numFmtId="49" fontId="1" fillId="0" borderId="43" xfId="0" applyNumberFormat="1" applyFont="1" applyBorder="1" applyAlignment="1">
      <alignment horizontal="center" vertical="center" wrapText="1"/>
    </xf>
    <xf numFmtId="0" fontId="1" fillId="0" borderId="44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164" fontId="2" fillId="0" borderId="44" xfId="0" applyNumberFormat="1" applyFont="1" applyBorder="1" applyAlignment="1">
      <alignment horizontal="right" vertical="center"/>
    </xf>
    <xf numFmtId="164" fontId="2" fillId="0" borderId="47" xfId="0" applyNumberFormat="1" applyFont="1" applyBorder="1" applyAlignment="1">
      <alignment horizontal="right" vertical="center"/>
    </xf>
    <xf numFmtId="49" fontId="1" fillId="0" borderId="48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164" fontId="2" fillId="0" borderId="49" xfId="0" applyNumberFormat="1" applyFont="1" applyBorder="1" applyAlignment="1">
      <alignment horizontal="center" vertical="center"/>
    </xf>
    <xf numFmtId="164" fontId="2" fillId="0" borderId="52" xfId="0" applyNumberFormat="1" applyFont="1" applyBorder="1" applyAlignment="1">
      <alignment horizontal="center" vertical="center"/>
    </xf>
    <xf numFmtId="49" fontId="1" fillId="0" borderId="53" xfId="0" applyNumberFormat="1" applyFont="1" applyBorder="1" applyAlignment="1">
      <alignment horizontal="right" vertical="center" wrapText="1"/>
    </xf>
    <xf numFmtId="14" fontId="1" fillId="0" borderId="54" xfId="0" applyNumberFormat="1" applyFont="1" applyBorder="1" applyAlignment="1">
      <alignment horizontal="left" vertical="center" wrapText="1" indent="3"/>
    </xf>
    <xf numFmtId="14" fontId="1" fillId="0" borderId="55" xfId="0" applyNumberFormat="1" applyFont="1" applyBorder="1" applyAlignment="1">
      <alignment horizontal="left" vertical="center" wrapText="1" indent="3"/>
    </xf>
    <xf numFmtId="0" fontId="1" fillId="0" borderId="56" xfId="0" applyFont="1" applyBorder="1" applyAlignment="1">
      <alignment horizontal="left" vertical="center" wrapText="1"/>
    </xf>
    <xf numFmtId="164" fontId="1" fillId="3" borderId="54" xfId="0" applyNumberFormat="1" applyFont="1" applyFill="1" applyBorder="1" applyAlignment="1" applyProtection="1">
      <alignment horizontal="right" vertical="center"/>
      <protection locked="0"/>
    </xf>
    <xf numFmtId="164" fontId="1" fillId="3" borderId="57" xfId="0" applyNumberFormat="1" applyFont="1" applyFill="1" applyBorder="1" applyAlignment="1" applyProtection="1">
      <alignment horizontal="right" vertical="center"/>
      <protection locked="0"/>
    </xf>
    <xf numFmtId="0" fontId="1" fillId="0" borderId="21" xfId="0" applyFont="1" applyBorder="1" applyAlignment="1">
      <alignment vertical="center"/>
    </xf>
    <xf numFmtId="0" fontId="1" fillId="0" borderId="44" xfId="0" applyFont="1" applyBorder="1" applyAlignment="1">
      <alignment horizontal="left" vertical="center" wrapText="1"/>
    </xf>
    <xf numFmtId="164" fontId="1" fillId="3" borderId="49" xfId="0" applyNumberFormat="1" applyFont="1" applyFill="1" applyBorder="1" applyAlignment="1" applyProtection="1">
      <alignment horizontal="center" vertical="center"/>
      <protection locked="0"/>
    </xf>
    <xf numFmtId="164" fontId="1" fillId="3" borderId="52" xfId="0" applyNumberFormat="1" applyFont="1" applyFill="1" applyBorder="1" applyAlignment="1" applyProtection="1">
      <alignment horizontal="center" vertical="center"/>
      <protection locked="0"/>
    </xf>
    <xf numFmtId="164" fontId="2" fillId="0" borderId="44" xfId="0" applyNumberFormat="1" applyFont="1" applyBorder="1" applyAlignment="1">
      <alignment horizontal="center" vertical="center"/>
    </xf>
    <xf numFmtId="164" fontId="2" fillId="0" borderId="47" xfId="0" applyNumberFormat="1" applyFont="1" applyBorder="1" applyAlignment="1">
      <alignment horizontal="center" vertical="center"/>
    </xf>
    <xf numFmtId="164" fontId="1" fillId="3" borderId="44" xfId="0" applyNumberFormat="1" applyFont="1" applyFill="1" applyBorder="1" applyAlignment="1" applyProtection="1">
      <alignment horizontal="center" vertical="center"/>
      <protection locked="0"/>
    </xf>
    <xf numFmtId="164" fontId="1" fillId="3" borderId="47" xfId="0" applyNumberFormat="1" applyFont="1" applyFill="1" applyBorder="1" applyAlignment="1" applyProtection="1">
      <alignment horizontal="center" vertical="center"/>
      <protection locked="0"/>
    </xf>
    <xf numFmtId="0" fontId="1" fillId="0" borderId="46" xfId="0" applyFont="1" applyBorder="1" applyAlignment="1">
      <alignment horizontal="left" vertical="center" wrapText="1"/>
    </xf>
    <xf numFmtId="49" fontId="2" fillId="0" borderId="58" xfId="0" applyNumberFormat="1" applyFont="1" applyBorder="1" applyAlignment="1">
      <alignment horizontal="center" vertical="center" wrapText="1"/>
    </xf>
    <xf numFmtId="0" fontId="2" fillId="0" borderId="5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33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4" borderId="17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49" fontId="7" fillId="2" borderId="14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vertical="center"/>
    </xf>
    <xf numFmtId="0" fontId="7" fillId="2" borderId="31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center" vertical="top"/>
    </xf>
    <xf numFmtId="16" fontId="8" fillId="0" borderId="6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49" fontId="2" fillId="0" borderId="14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</cellXfs>
  <cellStyles count="2">
    <cellStyle name="Prozent 2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5"/>
  <sheetViews>
    <sheetView tabSelected="1" showRuler="0" view="pageBreakPreview" zoomScaleNormal="100" zoomScaleSheetLayoutView="100" workbookViewId="0">
      <selection activeCell="C3" sqref="C3:F3"/>
    </sheetView>
  </sheetViews>
  <sheetFormatPr baseColWidth="10" defaultColWidth="11.42578125" defaultRowHeight="12.75" x14ac:dyDescent="0.2"/>
  <cols>
    <col min="1" max="1" width="7" style="11" bestFit="1" customWidth="1"/>
    <col min="2" max="2" width="58" style="11" customWidth="1"/>
    <col min="3" max="3" width="34.42578125" style="11" customWidth="1"/>
    <col min="4" max="4" width="13.85546875" style="11" customWidth="1"/>
    <col min="5" max="5" width="11.42578125" style="11" customWidth="1"/>
    <col min="6" max="6" width="20.7109375" style="11" customWidth="1"/>
    <col min="7" max="7" width="6.42578125" style="11" customWidth="1"/>
    <col min="8" max="8" width="11.7109375" style="9" bestFit="1" customWidth="1"/>
    <col min="9" max="9" width="16.42578125" style="26" customWidth="1"/>
    <col min="10" max="10" width="16.7109375" style="26" customWidth="1"/>
    <col min="11" max="16384" width="11.42578125" style="11"/>
  </cols>
  <sheetData>
    <row r="1" spans="1:10" s="3" customFormat="1" ht="31.5" customHeight="1" x14ac:dyDescent="0.25">
      <c r="A1" s="60" t="s">
        <v>26</v>
      </c>
      <c r="B1" s="60"/>
      <c r="C1" s="60"/>
      <c r="D1" s="60"/>
      <c r="E1" s="59" t="s">
        <v>57</v>
      </c>
      <c r="F1" s="59"/>
      <c r="I1" s="38"/>
      <c r="J1" s="38"/>
    </row>
    <row r="2" spans="1:10" s="4" customFormat="1" ht="16.5" thickBot="1" x14ac:dyDescent="0.25">
      <c r="A2" s="23"/>
      <c r="B2" s="23"/>
      <c r="C2" s="69" t="s">
        <v>58</v>
      </c>
      <c r="D2" s="69"/>
      <c r="E2" s="69"/>
      <c r="F2" s="69"/>
      <c r="I2" s="39"/>
      <c r="J2" s="39"/>
    </row>
    <row r="3" spans="1:10" s="5" customFormat="1" ht="66" customHeight="1" thickBot="1" x14ac:dyDescent="0.25">
      <c r="A3" s="61" t="s">
        <v>59</v>
      </c>
      <c r="B3" s="62"/>
      <c r="C3" s="66"/>
      <c r="D3" s="67"/>
      <c r="E3" s="67"/>
      <c r="F3" s="68"/>
      <c r="I3" s="40"/>
      <c r="J3" s="40"/>
    </row>
    <row r="4" spans="1:10" s="2" customFormat="1" ht="13.5" thickBot="1" x14ac:dyDescent="0.25">
      <c r="A4" s="6"/>
      <c r="B4" s="7"/>
      <c r="C4" s="7"/>
      <c r="D4" s="7"/>
      <c r="E4" s="7"/>
      <c r="F4" s="24"/>
      <c r="I4" s="35"/>
      <c r="J4" s="35"/>
    </row>
    <row r="5" spans="1:10" s="2" customFormat="1" ht="13.5" thickBot="1" x14ac:dyDescent="0.25">
      <c r="A5" s="63" t="s">
        <v>0</v>
      </c>
      <c r="B5" s="64"/>
      <c r="C5" s="64"/>
      <c r="D5" s="64"/>
      <c r="E5" s="64"/>
      <c r="F5" s="65"/>
      <c r="I5" s="35"/>
      <c r="J5" s="35"/>
    </row>
    <row r="6" spans="1:10" s="2" customFormat="1" ht="13.5" thickBot="1" x14ac:dyDescent="0.25">
      <c r="A6" s="25"/>
      <c r="B6" s="25"/>
      <c r="C6" s="25"/>
      <c r="D6" s="25"/>
      <c r="E6" s="25"/>
      <c r="F6" s="25"/>
      <c r="I6" s="35"/>
      <c r="J6" s="35"/>
    </row>
    <row r="7" spans="1:10" s="97" customFormat="1" ht="30" customHeight="1" x14ac:dyDescent="0.2">
      <c r="A7" s="163" t="s">
        <v>7</v>
      </c>
      <c r="B7" s="164" t="s">
        <v>151</v>
      </c>
      <c r="C7" s="165"/>
      <c r="D7" s="165"/>
      <c r="E7" s="43" t="s">
        <v>16</v>
      </c>
      <c r="F7" s="44"/>
      <c r="I7" s="98"/>
      <c r="J7" s="98"/>
    </row>
    <row r="8" spans="1:10" s="2" customFormat="1" ht="25.5" customHeight="1" x14ac:dyDescent="0.2">
      <c r="A8" s="75" t="s">
        <v>25</v>
      </c>
      <c r="B8" s="76" t="s">
        <v>27</v>
      </c>
      <c r="C8" s="77"/>
      <c r="D8" s="77"/>
      <c r="E8" s="77"/>
      <c r="F8" s="78"/>
      <c r="I8" s="35"/>
      <c r="J8" s="35"/>
    </row>
    <row r="9" spans="1:10" s="2" customFormat="1" ht="25.5" customHeight="1" x14ac:dyDescent="0.2">
      <c r="A9" s="103" t="s">
        <v>60</v>
      </c>
      <c r="B9" s="104" t="s">
        <v>28</v>
      </c>
      <c r="C9" s="105"/>
      <c r="D9" s="106"/>
      <c r="E9" s="107">
        <f>E10+E11</f>
        <v>0</v>
      </c>
      <c r="F9" s="108"/>
      <c r="I9" s="35"/>
      <c r="J9" s="35"/>
    </row>
    <row r="10" spans="1:10" s="2" customFormat="1" x14ac:dyDescent="0.2">
      <c r="A10" s="109" t="s">
        <v>61</v>
      </c>
      <c r="B10" s="110" t="s">
        <v>71</v>
      </c>
      <c r="C10" s="111"/>
      <c r="D10" s="112"/>
      <c r="E10" s="113"/>
      <c r="F10" s="114"/>
      <c r="I10" s="35"/>
      <c r="J10" s="35"/>
    </row>
    <row r="11" spans="1:10" s="2" customFormat="1" x14ac:dyDescent="0.2">
      <c r="A11" s="115" t="s">
        <v>62</v>
      </c>
      <c r="B11" s="116" t="s">
        <v>72</v>
      </c>
      <c r="C11" s="117"/>
      <c r="D11" s="118"/>
      <c r="E11" s="119"/>
      <c r="F11" s="120"/>
      <c r="I11" s="35"/>
      <c r="J11" s="35"/>
    </row>
    <row r="12" spans="1:10" s="145" customFormat="1" ht="25.5" customHeight="1" x14ac:dyDescent="0.2">
      <c r="A12" s="103" t="s">
        <v>63</v>
      </c>
      <c r="B12" s="121" t="s">
        <v>29</v>
      </c>
      <c r="C12" s="122"/>
      <c r="D12" s="123"/>
      <c r="E12" s="107">
        <f>SUM(E13:F19)</f>
        <v>0</v>
      </c>
      <c r="F12" s="108"/>
      <c r="I12" s="12"/>
      <c r="J12" s="12"/>
    </row>
    <row r="13" spans="1:10" s="2" customFormat="1" x14ac:dyDescent="0.2">
      <c r="A13" s="139" t="s">
        <v>64</v>
      </c>
      <c r="B13" s="140" t="s">
        <v>73</v>
      </c>
      <c r="C13" s="141"/>
      <c r="D13" s="142"/>
      <c r="E13" s="143"/>
      <c r="F13" s="144"/>
      <c r="I13" s="35"/>
      <c r="J13" s="35"/>
    </row>
    <row r="14" spans="1:10" s="2" customFormat="1" x14ac:dyDescent="0.2">
      <c r="A14" s="109" t="s">
        <v>65</v>
      </c>
      <c r="B14" s="110" t="s">
        <v>110</v>
      </c>
      <c r="C14" s="111"/>
      <c r="D14" s="124"/>
      <c r="E14" s="113"/>
      <c r="F14" s="114"/>
      <c r="I14" s="35"/>
      <c r="J14" s="35"/>
    </row>
    <row r="15" spans="1:10" s="2" customFormat="1" x14ac:dyDescent="0.2">
      <c r="A15" s="109" t="s">
        <v>66</v>
      </c>
      <c r="B15" s="110" t="s">
        <v>74</v>
      </c>
      <c r="C15" s="111"/>
      <c r="D15" s="124"/>
      <c r="E15" s="113"/>
      <c r="F15" s="114"/>
      <c r="I15" s="35"/>
      <c r="J15" s="35"/>
    </row>
    <row r="16" spans="1:10" s="2" customFormat="1" x14ac:dyDescent="0.2">
      <c r="A16" s="109" t="s">
        <v>67</v>
      </c>
      <c r="B16" s="110" t="s">
        <v>75</v>
      </c>
      <c r="C16" s="111"/>
      <c r="D16" s="124"/>
      <c r="E16" s="113"/>
      <c r="F16" s="114"/>
      <c r="I16" s="35"/>
      <c r="J16" s="35"/>
    </row>
    <row r="17" spans="1:10" s="2" customFormat="1" x14ac:dyDescent="0.2">
      <c r="A17" s="109" t="s">
        <v>68</v>
      </c>
      <c r="B17" s="110" t="s">
        <v>76</v>
      </c>
      <c r="C17" s="111"/>
      <c r="D17" s="124"/>
      <c r="E17" s="113"/>
      <c r="F17" s="114"/>
      <c r="I17" s="35"/>
      <c r="J17" s="35"/>
    </row>
    <row r="18" spans="1:10" s="2" customFormat="1" x14ac:dyDescent="0.2">
      <c r="A18" s="109" t="s">
        <v>69</v>
      </c>
      <c r="B18" s="110" t="s">
        <v>111</v>
      </c>
      <c r="C18" s="111"/>
      <c r="D18" s="124"/>
      <c r="E18" s="113"/>
      <c r="F18" s="114"/>
      <c r="I18" s="35"/>
      <c r="J18" s="35"/>
    </row>
    <row r="19" spans="1:10" s="2" customFormat="1" x14ac:dyDescent="0.2">
      <c r="A19" s="115" t="s">
        <v>70</v>
      </c>
      <c r="B19" s="116" t="s">
        <v>77</v>
      </c>
      <c r="C19" s="117"/>
      <c r="D19" s="125"/>
      <c r="E19" s="119"/>
      <c r="F19" s="120"/>
      <c r="I19" s="35"/>
      <c r="J19" s="35"/>
    </row>
    <row r="20" spans="1:10" s="2" customFormat="1" ht="25.5" customHeight="1" x14ac:dyDescent="0.2">
      <c r="A20" s="103" t="s">
        <v>84</v>
      </c>
      <c r="B20" s="104" t="s">
        <v>32</v>
      </c>
      <c r="C20" s="105"/>
      <c r="D20" s="106"/>
      <c r="E20" s="126">
        <f>SUM(E21:F24)</f>
        <v>0</v>
      </c>
      <c r="F20" s="127"/>
      <c r="I20" s="35"/>
      <c r="J20" s="35"/>
    </row>
    <row r="21" spans="1:10" s="2" customFormat="1" x14ac:dyDescent="0.2">
      <c r="A21" s="109" t="s">
        <v>85</v>
      </c>
      <c r="B21" s="110" t="s">
        <v>89</v>
      </c>
      <c r="C21" s="111"/>
      <c r="D21" s="124"/>
      <c r="E21" s="113"/>
      <c r="F21" s="114"/>
      <c r="I21" s="35"/>
      <c r="J21" s="35"/>
    </row>
    <row r="22" spans="1:10" s="2" customFormat="1" x14ac:dyDescent="0.2">
      <c r="A22" s="109" t="s">
        <v>86</v>
      </c>
      <c r="B22" s="110" t="s">
        <v>90</v>
      </c>
      <c r="C22" s="111"/>
      <c r="D22" s="124"/>
      <c r="E22" s="113"/>
      <c r="F22" s="114"/>
      <c r="I22" s="35"/>
      <c r="J22" s="35"/>
    </row>
    <row r="23" spans="1:10" s="2" customFormat="1" x14ac:dyDescent="0.2">
      <c r="A23" s="109" t="s">
        <v>87</v>
      </c>
      <c r="B23" s="110" t="s">
        <v>91</v>
      </c>
      <c r="C23" s="111"/>
      <c r="D23" s="124"/>
      <c r="E23" s="113"/>
      <c r="F23" s="114"/>
      <c r="I23" s="35"/>
      <c r="J23" s="35"/>
    </row>
    <row r="24" spans="1:10" s="2" customFormat="1" x14ac:dyDescent="0.2">
      <c r="A24" s="109" t="s">
        <v>88</v>
      </c>
      <c r="B24" s="110" t="s">
        <v>92</v>
      </c>
      <c r="C24" s="111"/>
      <c r="D24" s="124"/>
      <c r="E24" s="113"/>
      <c r="F24" s="114"/>
      <c r="I24" s="35"/>
      <c r="J24" s="35"/>
    </row>
    <row r="25" spans="1:10" s="2" customFormat="1" ht="19.5" customHeight="1" x14ac:dyDescent="0.2">
      <c r="A25" s="128" t="s">
        <v>93</v>
      </c>
      <c r="B25" s="129" t="s">
        <v>33</v>
      </c>
      <c r="C25" s="130"/>
      <c r="D25" s="131"/>
      <c r="E25" s="132">
        <f>SUM(E26:F26)</f>
        <v>0</v>
      </c>
      <c r="F25" s="133"/>
      <c r="I25" s="35"/>
      <c r="J25" s="35"/>
    </row>
    <row r="26" spans="1:10" s="2" customFormat="1" x14ac:dyDescent="0.2">
      <c r="A26" s="109" t="s">
        <v>94</v>
      </c>
      <c r="B26" s="110" t="s">
        <v>144</v>
      </c>
      <c r="C26" s="111"/>
      <c r="D26" s="124"/>
      <c r="E26" s="113"/>
      <c r="F26" s="114"/>
      <c r="I26" s="35"/>
      <c r="J26" s="35"/>
    </row>
    <row r="27" spans="1:10" s="2" customFormat="1" ht="19.5" customHeight="1" x14ac:dyDescent="0.2">
      <c r="A27" s="134" t="s">
        <v>100</v>
      </c>
      <c r="B27" s="135" t="s">
        <v>101</v>
      </c>
      <c r="C27" s="136"/>
      <c r="D27" s="118"/>
      <c r="E27" s="137">
        <f>E25+E20</f>
        <v>0</v>
      </c>
      <c r="F27" s="138"/>
      <c r="I27" s="35"/>
      <c r="J27" s="35"/>
    </row>
    <row r="28" spans="1:10" s="2" customFormat="1" ht="25.5" customHeight="1" x14ac:dyDescent="0.2">
      <c r="A28" s="103" t="s">
        <v>102</v>
      </c>
      <c r="B28" s="104" t="s">
        <v>46</v>
      </c>
      <c r="C28" s="105"/>
      <c r="D28" s="105"/>
      <c r="E28" s="107">
        <f>SUM(E29:F31)</f>
        <v>0</v>
      </c>
      <c r="F28" s="108"/>
      <c r="I28" s="35"/>
      <c r="J28" s="35"/>
    </row>
    <row r="29" spans="1:10" s="2" customFormat="1" x14ac:dyDescent="0.2">
      <c r="A29" s="109" t="s">
        <v>103</v>
      </c>
      <c r="B29" s="110" t="s">
        <v>106</v>
      </c>
      <c r="C29" s="111"/>
      <c r="D29" s="124"/>
      <c r="E29" s="113"/>
      <c r="F29" s="114"/>
      <c r="I29" s="35"/>
      <c r="J29" s="35"/>
    </row>
    <row r="30" spans="1:10" s="2" customFormat="1" x14ac:dyDescent="0.2">
      <c r="A30" s="109" t="s">
        <v>104</v>
      </c>
      <c r="B30" s="110" t="s">
        <v>107</v>
      </c>
      <c r="C30" s="111"/>
      <c r="D30" s="124"/>
      <c r="E30" s="113"/>
      <c r="F30" s="114"/>
      <c r="I30" s="35"/>
      <c r="J30" s="35"/>
    </row>
    <row r="31" spans="1:10" s="2" customFormat="1" x14ac:dyDescent="0.2">
      <c r="A31" s="115" t="s">
        <v>105</v>
      </c>
      <c r="B31" s="116" t="s">
        <v>108</v>
      </c>
      <c r="C31" s="117"/>
      <c r="D31" s="125"/>
      <c r="E31" s="119"/>
      <c r="F31" s="120"/>
      <c r="I31" s="35"/>
      <c r="J31" s="35"/>
    </row>
    <row r="32" spans="1:10" s="13" customFormat="1" ht="25.5" customHeight="1" x14ac:dyDescent="0.2">
      <c r="A32" s="79"/>
      <c r="B32" s="80" t="s">
        <v>109</v>
      </c>
      <c r="C32" s="81"/>
      <c r="D32" s="81"/>
      <c r="E32" s="72">
        <f>E9+E12+E27+E28</f>
        <v>0</v>
      </c>
      <c r="F32" s="73"/>
      <c r="I32" s="36"/>
      <c r="J32" s="36"/>
    </row>
    <row r="33" spans="1:10" s="2" customFormat="1" x14ac:dyDescent="0.2">
      <c r="A33" s="82"/>
      <c r="B33" s="83"/>
      <c r="C33" s="83"/>
      <c r="D33" s="83"/>
      <c r="E33" s="83"/>
      <c r="F33" s="84"/>
      <c r="I33" s="35"/>
      <c r="J33" s="35"/>
    </row>
    <row r="34" spans="1:10" s="2" customFormat="1" ht="25.5" customHeight="1" x14ac:dyDescent="0.2">
      <c r="A34" s="75" t="s">
        <v>31</v>
      </c>
      <c r="B34" s="76" t="s">
        <v>30</v>
      </c>
      <c r="C34" s="77"/>
      <c r="D34" s="77"/>
      <c r="E34" s="77"/>
      <c r="F34" s="78"/>
      <c r="I34" s="35"/>
      <c r="J34" s="35"/>
    </row>
    <row r="35" spans="1:10" s="2" customFormat="1" ht="25.5" customHeight="1" x14ac:dyDescent="0.2">
      <c r="A35" s="103" t="s">
        <v>113</v>
      </c>
      <c r="B35" s="104" t="s">
        <v>34</v>
      </c>
      <c r="C35" s="105"/>
      <c r="D35" s="105"/>
      <c r="E35" s="107">
        <f>SUM(E36:F37)</f>
        <v>0</v>
      </c>
      <c r="F35" s="108"/>
      <c r="I35" s="35"/>
      <c r="J35" s="35"/>
    </row>
    <row r="36" spans="1:10" s="2" customFormat="1" x14ac:dyDescent="0.2">
      <c r="A36" s="109" t="s">
        <v>114</v>
      </c>
      <c r="B36" s="110" t="s">
        <v>116</v>
      </c>
      <c r="C36" s="111"/>
      <c r="D36" s="124"/>
      <c r="E36" s="113"/>
      <c r="F36" s="114"/>
      <c r="I36" s="35"/>
      <c r="J36" s="35"/>
    </row>
    <row r="37" spans="1:10" s="2" customFormat="1" x14ac:dyDescent="0.2">
      <c r="A37" s="115" t="s">
        <v>115</v>
      </c>
      <c r="B37" s="116" t="s">
        <v>117</v>
      </c>
      <c r="C37" s="117"/>
      <c r="D37" s="125"/>
      <c r="E37" s="119"/>
      <c r="F37" s="120"/>
      <c r="I37" s="35"/>
      <c r="J37" s="35"/>
    </row>
    <row r="38" spans="1:10" s="13" customFormat="1" ht="25.5" customHeight="1" x14ac:dyDescent="0.2">
      <c r="A38" s="180"/>
      <c r="B38" s="80" t="s">
        <v>123</v>
      </c>
      <c r="C38" s="81"/>
      <c r="D38" s="81"/>
      <c r="E38" s="181">
        <f>E35</f>
        <v>0</v>
      </c>
      <c r="F38" s="182"/>
      <c r="I38" s="36"/>
      <c r="J38" s="36"/>
    </row>
    <row r="39" spans="1:10" s="2" customFormat="1" x14ac:dyDescent="0.2">
      <c r="A39" s="82"/>
      <c r="B39" s="83"/>
      <c r="C39" s="83"/>
      <c r="D39" s="83"/>
      <c r="E39" s="83"/>
      <c r="F39" s="84"/>
      <c r="I39" s="35"/>
      <c r="J39" s="35"/>
    </row>
    <row r="40" spans="1:10" s="2" customFormat="1" ht="25.5" customHeight="1" x14ac:dyDescent="0.2">
      <c r="A40" s="75" t="s">
        <v>35</v>
      </c>
      <c r="B40" s="76" t="s">
        <v>36</v>
      </c>
      <c r="C40" s="77"/>
      <c r="D40" s="77"/>
      <c r="E40" s="77"/>
      <c r="F40" s="78"/>
      <c r="I40" s="35"/>
      <c r="J40" s="35"/>
    </row>
    <row r="41" spans="1:10" s="2" customFormat="1" ht="25.5" customHeight="1" x14ac:dyDescent="0.2">
      <c r="A41" s="103" t="s">
        <v>124</v>
      </c>
      <c r="B41" s="121" t="s">
        <v>37</v>
      </c>
      <c r="C41" s="122"/>
      <c r="D41" s="122"/>
      <c r="E41" s="107">
        <f>E42</f>
        <v>0</v>
      </c>
      <c r="F41" s="108"/>
      <c r="I41" s="35"/>
      <c r="J41" s="35"/>
    </row>
    <row r="42" spans="1:10" s="2" customFormat="1" x14ac:dyDescent="0.2">
      <c r="A42" s="115" t="s">
        <v>126</v>
      </c>
      <c r="B42" s="116" t="s">
        <v>125</v>
      </c>
      <c r="C42" s="117"/>
      <c r="D42" s="125"/>
      <c r="E42" s="119"/>
      <c r="F42" s="120"/>
      <c r="I42" s="35"/>
      <c r="J42" s="35"/>
    </row>
    <row r="43" spans="1:10" s="2" customFormat="1" ht="25.5" customHeight="1" x14ac:dyDescent="0.2">
      <c r="A43" s="103" t="s">
        <v>127</v>
      </c>
      <c r="B43" s="104" t="s">
        <v>38</v>
      </c>
      <c r="C43" s="105"/>
      <c r="D43" s="105"/>
      <c r="E43" s="107">
        <f>E44</f>
        <v>0</v>
      </c>
      <c r="F43" s="108"/>
      <c r="I43" s="35"/>
      <c r="J43" s="35"/>
    </row>
    <row r="44" spans="1:10" s="2" customFormat="1" x14ac:dyDescent="0.2">
      <c r="A44" s="115" t="s">
        <v>128</v>
      </c>
      <c r="B44" s="116" t="s">
        <v>145</v>
      </c>
      <c r="C44" s="117"/>
      <c r="D44" s="125"/>
      <c r="E44" s="119"/>
      <c r="F44" s="120"/>
      <c r="I44" s="35"/>
      <c r="J44" s="35"/>
    </row>
    <row r="45" spans="1:10" s="13" customFormat="1" ht="25.5" customHeight="1" x14ac:dyDescent="0.2">
      <c r="A45" s="79"/>
      <c r="B45" s="80" t="s">
        <v>129</v>
      </c>
      <c r="C45" s="81"/>
      <c r="D45" s="81"/>
      <c r="E45" s="72">
        <f>E41+E43</f>
        <v>0</v>
      </c>
      <c r="F45" s="73"/>
      <c r="I45" s="36"/>
      <c r="J45" s="36"/>
    </row>
    <row r="46" spans="1:10" s="2" customFormat="1" x14ac:dyDescent="0.2">
      <c r="A46" s="82"/>
      <c r="B46" s="83"/>
      <c r="C46" s="83"/>
      <c r="D46" s="83"/>
      <c r="E46" s="83"/>
      <c r="F46" s="84"/>
      <c r="I46" s="35"/>
      <c r="J46" s="35"/>
    </row>
    <row r="47" spans="1:10" s="2" customFormat="1" ht="25.5" customHeight="1" x14ac:dyDescent="0.2">
      <c r="A47" s="75" t="s">
        <v>41</v>
      </c>
      <c r="B47" s="76" t="s">
        <v>39</v>
      </c>
      <c r="C47" s="77"/>
      <c r="D47" s="77"/>
      <c r="E47" s="77"/>
      <c r="F47" s="78"/>
      <c r="I47" s="35"/>
      <c r="J47" s="35"/>
    </row>
    <row r="48" spans="1:10" s="2" customFormat="1" ht="25.5" customHeight="1" x14ac:dyDescent="0.2">
      <c r="A48" s="103" t="s">
        <v>137</v>
      </c>
      <c r="B48" s="121" t="s">
        <v>40</v>
      </c>
      <c r="C48" s="122"/>
      <c r="D48" s="122"/>
      <c r="E48" s="107">
        <f>E49</f>
        <v>0</v>
      </c>
      <c r="F48" s="108"/>
      <c r="I48" s="35"/>
      <c r="J48" s="35"/>
    </row>
    <row r="49" spans="1:10" s="2" customFormat="1" x14ac:dyDescent="0.2">
      <c r="A49" s="115" t="s">
        <v>136</v>
      </c>
      <c r="B49" s="116" t="s">
        <v>146</v>
      </c>
      <c r="C49" s="117"/>
      <c r="D49" s="125"/>
      <c r="E49" s="147"/>
      <c r="F49" s="148"/>
      <c r="I49" s="35"/>
      <c r="J49" s="35"/>
    </row>
    <row r="50" spans="1:10" s="13" customFormat="1" ht="25.5" customHeight="1" x14ac:dyDescent="0.2">
      <c r="A50" s="79"/>
      <c r="B50" s="80" t="s">
        <v>130</v>
      </c>
      <c r="C50" s="81"/>
      <c r="D50" s="81"/>
      <c r="E50" s="72">
        <f>E48</f>
        <v>0</v>
      </c>
      <c r="F50" s="73"/>
      <c r="I50" s="36"/>
      <c r="J50" s="36"/>
    </row>
    <row r="51" spans="1:10" s="2" customFormat="1" x14ac:dyDescent="0.2">
      <c r="A51" s="82"/>
      <c r="B51" s="83"/>
      <c r="C51" s="83"/>
      <c r="D51" s="83"/>
      <c r="E51" s="83"/>
      <c r="F51" s="84"/>
      <c r="I51" s="35"/>
      <c r="J51" s="35"/>
    </row>
    <row r="52" spans="1:10" s="2" customFormat="1" ht="25.5" customHeight="1" x14ac:dyDescent="0.2">
      <c r="A52" s="75" t="s">
        <v>42</v>
      </c>
      <c r="B52" s="76" t="s">
        <v>43</v>
      </c>
      <c r="C52" s="77"/>
      <c r="D52" s="77"/>
      <c r="E52" s="77"/>
      <c r="F52" s="78"/>
      <c r="I52" s="35"/>
      <c r="J52" s="35"/>
    </row>
    <row r="53" spans="1:10" s="2" customFormat="1" ht="25.5" customHeight="1" x14ac:dyDescent="0.2">
      <c r="A53" s="74" t="s">
        <v>147</v>
      </c>
      <c r="B53" s="53" t="s">
        <v>148</v>
      </c>
      <c r="C53" s="54"/>
      <c r="D53" s="54"/>
      <c r="E53" s="70"/>
      <c r="F53" s="71"/>
      <c r="I53" s="35"/>
      <c r="J53" s="35"/>
    </row>
    <row r="54" spans="1:10" s="13" customFormat="1" ht="25.5" customHeight="1" x14ac:dyDescent="0.2">
      <c r="A54" s="79"/>
      <c r="B54" s="80" t="s">
        <v>149</v>
      </c>
      <c r="C54" s="81"/>
      <c r="D54" s="81"/>
      <c r="E54" s="72">
        <f>E53</f>
        <v>0</v>
      </c>
      <c r="F54" s="73"/>
      <c r="I54" s="36"/>
      <c r="J54" s="36"/>
    </row>
    <row r="55" spans="1:10" s="2" customFormat="1" x14ac:dyDescent="0.2">
      <c r="A55" s="82"/>
      <c r="B55" s="83"/>
      <c r="C55" s="83"/>
      <c r="D55" s="83"/>
      <c r="E55" s="83"/>
      <c r="F55" s="84"/>
      <c r="I55" s="35"/>
      <c r="J55" s="35"/>
    </row>
    <row r="56" spans="1:10" s="97" customFormat="1" ht="19.5" customHeight="1" x14ac:dyDescent="0.2">
      <c r="A56" s="99" t="s">
        <v>150</v>
      </c>
      <c r="B56" s="100" t="s">
        <v>44</v>
      </c>
      <c r="C56" s="101"/>
      <c r="D56" s="101"/>
      <c r="E56" s="101"/>
      <c r="F56" s="102"/>
      <c r="I56" s="98"/>
      <c r="J56" s="98"/>
    </row>
    <row r="57" spans="1:10" s="97" customFormat="1" ht="30" customHeight="1" thickBot="1" x14ac:dyDescent="0.25">
      <c r="A57" s="91"/>
      <c r="B57" s="92" t="s">
        <v>131</v>
      </c>
      <c r="C57" s="93"/>
      <c r="D57" s="94"/>
      <c r="E57" s="95">
        <f>E32+E38+E45+E50+E54</f>
        <v>0</v>
      </c>
      <c r="F57" s="96"/>
      <c r="I57" s="98"/>
      <c r="J57" s="98"/>
    </row>
    <row r="58" spans="1:10" s="2" customFormat="1" x14ac:dyDescent="0.2">
      <c r="A58" s="90"/>
      <c r="B58" s="90"/>
      <c r="C58" s="90"/>
      <c r="D58" s="90"/>
      <c r="E58" s="90"/>
      <c r="F58" s="90"/>
      <c r="I58" s="35"/>
      <c r="J58" s="35"/>
    </row>
    <row r="59" spans="1:10" s="97" customFormat="1" ht="30" customHeight="1" x14ac:dyDescent="0.2">
      <c r="A59" s="166" t="s">
        <v>8</v>
      </c>
      <c r="B59" s="167" t="s">
        <v>152</v>
      </c>
      <c r="C59" s="168"/>
      <c r="D59" s="168"/>
      <c r="E59" s="88" t="s">
        <v>16</v>
      </c>
      <c r="F59" s="89"/>
      <c r="I59" s="98"/>
      <c r="J59" s="98"/>
    </row>
    <row r="60" spans="1:10" s="2" customFormat="1" ht="25.5" customHeight="1" x14ac:dyDescent="0.2">
      <c r="A60" s="75" t="s">
        <v>21</v>
      </c>
      <c r="B60" s="76" t="s">
        <v>27</v>
      </c>
      <c r="C60" s="77"/>
      <c r="D60" s="77"/>
      <c r="E60" s="77"/>
      <c r="F60" s="78"/>
      <c r="I60" s="35"/>
      <c r="J60" s="35"/>
    </row>
    <row r="61" spans="1:10" s="2" customFormat="1" ht="25.5" customHeight="1" x14ac:dyDescent="0.2">
      <c r="A61" s="103" t="s">
        <v>60</v>
      </c>
      <c r="B61" s="104" t="s">
        <v>28</v>
      </c>
      <c r="C61" s="105"/>
      <c r="D61" s="106"/>
      <c r="E61" s="107">
        <f>E62+E63</f>
        <v>0</v>
      </c>
      <c r="F61" s="108"/>
      <c r="I61" s="35"/>
      <c r="J61" s="35"/>
    </row>
    <row r="62" spans="1:10" s="2" customFormat="1" x14ac:dyDescent="0.2">
      <c r="A62" s="109" t="s">
        <v>61</v>
      </c>
      <c r="B62" s="110" t="s">
        <v>71</v>
      </c>
      <c r="C62" s="111"/>
      <c r="D62" s="112"/>
      <c r="E62" s="113"/>
      <c r="F62" s="114"/>
      <c r="I62" s="35"/>
      <c r="J62" s="35"/>
    </row>
    <row r="63" spans="1:10" s="2" customFormat="1" x14ac:dyDescent="0.2">
      <c r="A63" s="115" t="s">
        <v>62</v>
      </c>
      <c r="B63" s="116" t="s">
        <v>72</v>
      </c>
      <c r="C63" s="117"/>
      <c r="D63" s="118"/>
      <c r="E63" s="119"/>
      <c r="F63" s="120"/>
      <c r="I63" s="35"/>
      <c r="J63" s="35"/>
    </row>
    <row r="64" spans="1:10" s="2" customFormat="1" ht="25.5" customHeight="1" x14ac:dyDescent="0.2">
      <c r="A64" s="103" t="s">
        <v>63</v>
      </c>
      <c r="B64" s="104" t="s">
        <v>29</v>
      </c>
      <c r="C64" s="105"/>
      <c r="D64" s="106"/>
      <c r="E64" s="107">
        <f>SUM(E65:F71)</f>
        <v>0</v>
      </c>
      <c r="F64" s="108"/>
      <c r="I64" s="35"/>
      <c r="J64" s="35"/>
    </row>
    <row r="65" spans="1:10" s="2" customFormat="1" x14ac:dyDescent="0.2">
      <c r="A65" s="109" t="s">
        <v>64</v>
      </c>
      <c r="B65" s="110" t="s">
        <v>73</v>
      </c>
      <c r="C65" s="111"/>
      <c r="D65" s="112"/>
      <c r="E65" s="113"/>
      <c r="F65" s="114"/>
      <c r="I65" s="35"/>
      <c r="J65" s="35"/>
    </row>
    <row r="66" spans="1:10" s="2" customFormat="1" x14ac:dyDescent="0.2">
      <c r="A66" s="109" t="s">
        <v>65</v>
      </c>
      <c r="B66" s="110" t="s">
        <v>110</v>
      </c>
      <c r="C66" s="111"/>
      <c r="D66" s="124"/>
      <c r="E66" s="113"/>
      <c r="F66" s="114"/>
      <c r="I66" s="35"/>
      <c r="J66" s="35"/>
    </row>
    <row r="67" spans="1:10" s="2" customFormat="1" x14ac:dyDescent="0.2">
      <c r="A67" s="109" t="s">
        <v>66</v>
      </c>
      <c r="B67" s="110" t="s">
        <v>74</v>
      </c>
      <c r="C67" s="111"/>
      <c r="D67" s="124"/>
      <c r="E67" s="113"/>
      <c r="F67" s="114"/>
      <c r="I67" s="35"/>
      <c r="J67" s="35"/>
    </row>
    <row r="68" spans="1:10" s="2" customFormat="1" x14ac:dyDescent="0.2">
      <c r="A68" s="109" t="s">
        <v>67</v>
      </c>
      <c r="B68" s="110" t="s">
        <v>75</v>
      </c>
      <c r="C68" s="111"/>
      <c r="D68" s="124"/>
      <c r="E68" s="113"/>
      <c r="F68" s="114"/>
      <c r="I68" s="35"/>
      <c r="J68" s="35"/>
    </row>
    <row r="69" spans="1:10" s="2" customFormat="1" x14ac:dyDescent="0.2">
      <c r="A69" s="109" t="s">
        <v>68</v>
      </c>
      <c r="B69" s="110" t="s">
        <v>76</v>
      </c>
      <c r="C69" s="111"/>
      <c r="D69" s="124"/>
      <c r="E69" s="113"/>
      <c r="F69" s="114"/>
      <c r="I69" s="35"/>
      <c r="J69" s="35"/>
    </row>
    <row r="70" spans="1:10" s="2" customFormat="1" x14ac:dyDescent="0.2">
      <c r="A70" s="109" t="s">
        <v>69</v>
      </c>
      <c r="B70" s="110" t="s">
        <v>111</v>
      </c>
      <c r="C70" s="111"/>
      <c r="D70" s="124"/>
      <c r="E70" s="113"/>
      <c r="F70" s="114"/>
      <c r="I70" s="35"/>
      <c r="J70" s="35"/>
    </row>
    <row r="71" spans="1:10" s="2" customFormat="1" x14ac:dyDescent="0.2">
      <c r="A71" s="109" t="s">
        <v>70</v>
      </c>
      <c r="B71" s="110" t="s">
        <v>77</v>
      </c>
      <c r="C71" s="111"/>
      <c r="D71" s="124"/>
      <c r="E71" s="113"/>
      <c r="F71" s="114"/>
      <c r="I71" s="35"/>
      <c r="J71" s="35"/>
    </row>
    <row r="72" spans="1:10" s="2" customFormat="1" ht="19.5" customHeight="1" x14ac:dyDescent="0.2">
      <c r="A72" s="128" t="s">
        <v>78</v>
      </c>
      <c r="B72" s="146" t="s">
        <v>45</v>
      </c>
      <c r="C72" s="131"/>
      <c r="D72" s="112"/>
      <c r="E72" s="132">
        <f>SUM(E73:F75)</f>
        <v>0</v>
      </c>
      <c r="F72" s="133"/>
      <c r="I72" s="35"/>
      <c r="J72" s="35"/>
    </row>
    <row r="73" spans="1:10" s="2" customFormat="1" x14ac:dyDescent="0.2">
      <c r="A73" s="109" t="s">
        <v>79</v>
      </c>
      <c r="B73" s="110" t="s">
        <v>112</v>
      </c>
      <c r="C73" s="111"/>
      <c r="D73" s="124"/>
      <c r="E73" s="113"/>
      <c r="F73" s="114"/>
      <c r="I73" s="35"/>
      <c r="J73" s="35"/>
    </row>
    <row r="74" spans="1:10" s="2" customFormat="1" x14ac:dyDescent="0.2">
      <c r="A74" s="109" t="s">
        <v>80</v>
      </c>
      <c r="B74" s="110" t="s">
        <v>82</v>
      </c>
      <c r="C74" s="111"/>
      <c r="D74" s="124"/>
      <c r="E74" s="113"/>
      <c r="F74" s="114"/>
      <c r="I74" s="35"/>
      <c r="J74" s="35"/>
    </row>
    <row r="75" spans="1:10" s="2" customFormat="1" x14ac:dyDescent="0.2">
      <c r="A75" s="109" t="s">
        <v>81</v>
      </c>
      <c r="B75" s="110" t="s">
        <v>83</v>
      </c>
      <c r="C75" s="111"/>
      <c r="D75" s="124"/>
      <c r="E75" s="113"/>
      <c r="F75" s="114"/>
      <c r="I75" s="35"/>
      <c r="J75" s="35"/>
    </row>
    <row r="76" spans="1:10" s="2" customFormat="1" ht="27" customHeight="1" x14ac:dyDescent="0.2">
      <c r="A76" s="134" t="s">
        <v>98</v>
      </c>
      <c r="B76" s="135" t="s">
        <v>99</v>
      </c>
      <c r="C76" s="136"/>
      <c r="D76" s="118"/>
      <c r="E76" s="137">
        <f>E72+E64</f>
        <v>0</v>
      </c>
      <c r="F76" s="138"/>
      <c r="I76" s="35"/>
      <c r="J76" s="35"/>
    </row>
    <row r="77" spans="1:10" s="2" customFormat="1" ht="25.5" customHeight="1" x14ac:dyDescent="0.2">
      <c r="A77" s="103" t="s">
        <v>84</v>
      </c>
      <c r="B77" s="104" t="s">
        <v>32</v>
      </c>
      <c r="C77" s="105"/>
      <c r="D77" s="106"/>
      <c r="E77" s="107">
        <f>SUM(E78:F81)</f>
        <v>0</v>
      </c>
      <c r="F77" s="108"/>
      <c r="I77" s="35"/>
      <c r="J77" s="35"/>
    </row>
    <row r="78" spans="1:10" s="2" customFormat="1" x14ac:dyDescent="0.2">
      <c r="A78" s="109" t="s">
        <v>85</v>
      </c>
      <c r="B78" s="110" t="s">
        <v>89</v>
      </c>
      <c r="C78" s="111"/>
      <c r="D78" s="124"/>
      <c r="E78" s="113"/>
      <c r="F78" s="114"/>
      <c r="I78" s="35"/>
      <c r="J78" s="35"/>
    </row>
    <row r="79" spans="1:10" s="2" customFormat="1" x14ac:dyDescent="0.2">
      <c r="A79" s="109" t="s">
        <v>86</v>
      </c>
      <c r="B79" s="110" t="s">
        <v>90</v>
      </c>
      <c r="C79" s="111"/>
      <c r="D79" s="124"/>
      <c r="E79" s="113"/>
      <c r="F79" s="114"/>
      <c r="I79" s="35"/>
      <c r="J79" s="35"/>
    </row>
    <row r="80" spans="1:10" s="2" customFormat="1" x14ac:dyDescent="0.2">
      <c r="A80" s="109" t="s">
        <v>87</v>
      </c>
      <c r="B80" s="110" t="s">
        <v>91</v>
      </c>
      <c r="C80" s="111"/>
      <c r="D80" s="124"/>
      <c r="E80" s="113"/>
      <c r="F80" s="114"/>
      <c r="I80" s="35"/>
      <c r="J80" s="35"/>
    </row>
    <row r="81" spans="1:10" s="2" customFormat="1" x14ac:dyDescent="0.2">
      <c r="A81" s="109" t="s">
        <v>88</v>
      </c>
      <c r="B81" s="110" t="s">
        <v>92</v>
      </c>
      <c r="C81" s="111"/>
      <c r="D81" s="124"/>
      <c r="E81" s="113"/>
      <c r="F81" s="114"/>
      <c r="I81" s="35"/>
      <c r="J81" s="35"/>
    </row>
    <row r="82" spans="1:10" s="2" customFormat="1" ht="19.5" customHeight="1" x14ac:dyDescent="0.2">
      <c r="A82" s="128" t="s">
        <v>93</v>
      </c>
      <c r="B82" s="129" t="s">
        <v>33</v>
      </c>
      <c r="C82" s="130"/>
      <c r="D82" s="131"/>
      <c r="E82" s="132">
        <f>SUM(E83:F84)</f>
        <v>0</v>
      </c>
      <c r="F82" s="133"/>
      <c r="I82" s="35"/>
      <c r="J82" s="35"/>
    </row>
    <row r="83" spans="1:10" s="2" customFormat="1" x14ac:dyDescent="0.2">
      <c r="A83" s="109" t="s">
        <v>94</v>
      </c>
      <c r="B83" s="110" t="s">
        <v>96</v>
      </c>
      <c r="C83" s="111"/>
      <c r="D83" s="124"/>
      <c r="E83" s="113"/>
      <c r="F83" s="114"/>
      <c r="I83" s="35"/>
      <c r="J83" s="35"/>
    </row>
    <row r="84" spans="1:10" s="2" customFormat="1" x14ac:dyDescent="0.2">
      <c r="A84" s="109" t="s">
        <v>95</v>
      </c>
      <c r="B84" s="110" t="s">
        <v>97</v>
      </c>
      <c r="C84" s="111"/>
      <c r="D84" s="124"/>
      <c r="E84" s="113"/>
      <c r="F84" s="114"/>
      <c r="I84" s="35"/>
      <c r="J84" s="35"/>
    </row>
    <row r="85" spans="1:10" s="2" customFormat="1" ht="19.5" customHeight="1" x14ac:dyDescent="0.2">
      <c r="A85" s="134" t="s">
        <v>100</v>
      </c>
      <c r="B85" s="135" t="s">
        <v>101</v>
      </c>
      <c r="C85" s="136"/>
      <c r="D85" s="118"/>
      <c r="E85" s="137">
        <f>E82+E77</f>
        <v>0</v>
      </c>
      <c r="F85" s="138"/>
      <c r="I85" s="35"/>
      <c r="J85" s="35"/>
    </row>
    <row r="86" spans="1:10" s="2" customFormat="1" ht="25.5" customHeight="1" x14ac:dyDescent="0.2">
      <c r="A86" s="103" t="s">
        <v>102</v>
      </c>
      <c r="B86" s="104" t="s">
        <v>46</v>
      </c>
      <c r="C86" s="105"/>
      <c r="D86" s="106"/>
      <c r="E86" s="107">
        <f>SUM(E87:F89)</f>
        <v>0</v>
      </c>
      <c r="F86" s="108"/>
      <c r="I86" s="35"/>
      <c r="J86" s="35"/>
    </row>
    <row r="87" spans="1:10" s="2" customFormat="1" x14ac:dyDescent="0.2">
      <c r="A87" s="109" t="s">
        <v>103</v>
      </c>
      <c r="B87" s="110" t="s">
        <v>106</v>
      </c>
      <c r="C87" s="111"/>
      <c r="D87" s="124"/>
      <c r="E87" s="113"/>
      <c r="F87" s="114"/>
      <c r="I87" s="35"/>
      <c r="J87" s="35"/>
    </row>
    <row r="88" spans="1:10" s="2" customFormat="1" x14ac:dyDescent="0.2">
      <c r="A88" s="109" t="s">
        <v>104</v>
      </c>
      <c r="B88" s="110" t="s">
        <v>107</v>
      </c>
      <c r="C88" s="111"/>
      <c r="D88" s="124"/>
      <c r="E88" s="113"/>
      <c r="F88" s="114"/>
      <c r="I88" s="35"/>
      <c r="J88" s="35"/>
    </row>
    <row r="89" spans="1:10" s="2" customFormat="1" x14ac:dyDescent="0.2">
      <c r="A89" s="115" t="s">
        <v>105</v>
      </c>
      <c r="B89" s="116" t="s">
        <v>108</v>
      </c>
      <c r="C89" s="117"/>
      <c r="D89" s="125"/>
      <c r="E89" s="119"/>
      <c r="F89" s="120"/>
      <c r="I89" s="35"/>
      <c r="J89" s="35"/>
    </row>
    <row r="90" spans="1:10" s="13" customFormat="1" ht="19.5" customHeight="1" x14ac:dyDescent="0.2">
      <c r="A90" s="79"/>
      <c r="B90" s="80" t="s">
        <v>109</v>
      </c>
      <c r="C90" s="81"/>
      <c r="D90" s="81"/>
      <c r="E90" s="72">
        <f>E86+E85+E76+E61</f>
        <v>0</v>
      </c>
      <c r="F90" s="73"/>
      <c r="I90" s="36"/>
      <c r="J90" s="36"/>
    </row>
    <row r="91" spans="1:10" s="2" customFormat="1" x14ac:dyDescent="0.2">
      <c r="A91" s="82"/>
      <c r="B91" s="83"/>
      <c r="C91" s="83"/>
      <c r="D91" s="83"/>
      <c r="E91" s="83"/>
      <c r="F91" s="84"/>
      <c r="I91" s="35"/>
      <c r="J91" s="35"/>
    </row>
    <row r="92" spans="1:10" s="2" customFormat="1" ht="25.5" customHeight="1" x14ac:dyDescent="0.2">
      <c r="A92" s="75" t="s">
        <v>22</v>
      </c>
      <c r="B92" s="76" t="s">
        <v>30</v>
      </c>
      <c r="C92" s="77"/>
      <c r="D92" s="77"/>
      <c r="E92" s="77"/>
      <c r="F92" s="78"/>
      <c r="I92" s="35"/>
      <c r="J92" s="35"/>
    </row>
    <row r="93" spans="1:10" s="2" customFormat="1" ht="25.5" customHeight="1" x14ac:dyDescent="0.2">
      <c r="A93" s="103" t="s">
        <v>113</v>
      </c>
      <c r="B93" s="104" t="s">
        <v>34</v>
      </c>
      <c r="C93" s="105"/>
      <c r="D93" s="106"/>
      <c r="E93" s="107">
        <f>SUM(E94:F95)</f>
        <v>0</v>
      </c>
      <c r="F93" s="108"/>
      <c r="I93" s="35"/>
      <c r="J93" s="35"/>
    </row>
    <row r="94" spans="1:10" s="2" customFormat="1" x14ac:dyDescent="0.2">
      <c r="A94" s="109" t="s">
        <v>114</v>
      </c>
      <c r="B94" s="110" t="s">
        <v>116</v>
      </c>
      <c r="C94" s="111"/>
      <c r="D94" s="124"/>
      <c r="E94" s="113"/>
      <c r="F94" s="114"/>
      <c r="I94" s="35"/>
      <c r="J94" s="35"/>
    </row>
    <row r="95" spans="1:10" s="2" customFormat="1" x14ac:dyDescent="0.2">
      <c r="A95" s="109" t="s">
        <v>115</v>
      </c>
      <c r="B95" s="110" t="s">
        <v>117</v>
      </c>
      <c r="C95" s="111"/>
      <c r="D95" s="124"/>
      <c r="E95" s="113"/>
      <c r="F95" s="114"/>
      <c r="I95" s="35"/>
      <c r="J95" s="35"/>
    </row>
    <row r="96" spans="1:10" s="2" customFormat="1" ht="25.5" customHeight="1" x14ac:dyDescent="0.2">
      <c r="A96" s="128" t="s">
        <v>119</v>
      </c>
      <c r="B96" s="146" t="s">
        <v>47</v>
      </c>
      <c r="C96" s="131"/>
      <c r="D96" s="112"/>
      <c r="E96" s="149">
        <f>SUM(E97)</f>
        <v>0</v>
      </c>
      <c r="F96" s="150"/>
      <c r="I96" s="35"/>
      <c r="J96" s="35"/>
    </row>
    <row r="97" spans="1:10" s="2" customFormat="1" x14ac:dyDescent="0.2">
      <c r="A97" s="109" t="s">
        <v>120</v>
      </c>
      <c r="B97" s="110" t="s">
        <v>118</v>
      </c>
      <c r="C97" s="111"/>
      <c r="D97" s="124"/>
      <c r="E97" s="113"/>
      <c r="F97" s="114"/>
      <c r="I97" s="35"/>
      <c r="J97" s="35"/>
    </row>
    <row r="98" spans="1:10" s="2" customFormat="1" ht="19.5" customHeight="1" x14ac:dyDescent="0.2">
      <c r="A98" s="134" t="s">
        <v>121</v>
      </c>
      <c r="B98" s="135" t="s">
        <v>122</v>
      </c>
      <c r="C98" s="136"/>
      <c r="D98" s="118"/>
      <c r="E98" s="137">
        <f>E96+E93</f>
        <v>0</v>
      </c>
      <c r="F98" s="138"/>
      <c r="I98" s="35"/>
      <c r="J98" s="35"/>
    </row>
    <row r="99" spans="1:10" s="13" customFormat="1" ht="19.5" customHeight="1" x14ac:dyDescent="0.2">
      <c r="A99" s="79"/>
      <c r="B99" s="80" t="s">
        <v>123</v>
      </c>
      <c r="C99" s="81"/>
      <c r="D99" s="81"/>
      <c r="E99" s="72">
        <f>E98</f>
        <v>0</v>
      </c>
      <c r="F99" s="73"/>
      <c r="I99" s="36"/>
      <c r="J99" s="36"/>
    </row>
    <row r="100" spans="1:10" s="2" customFormat="1" x14ac:dyDescent="0.2">
      <c r="A100" s="82"/>
      <c r="B100" s="83"/>
      <c r="C100" s="83"/>
      <c r="D100" s="83"/>
      <c r="E100" s="83"/>
      <c r="F100" s="84"/>
      <c r="I100" s="35"/>
      <c r="J100" s="35"/>
    </row>
    <row r="101" spans="1:10" s="2" customFormat="1" ht="25.5" customHeight="1" x14ac:dyDescent="0.2">
      <c r="A101" s="75" t="s">
        <v>23</v>
      </c>
      <c r="B101" s="76" t="s">
        <v>36</v>
      </c>
      <c r="C101" s="77"/>
      <c r="D101" s="77"/>
      <c r="E101" s="77"/>
      <c r="F101" s="78"/>
      <c r="I101" s="35"/>
      <c r="J101" s="35"/>
    </row>
    <row r="102" spans="1:10" s="2" customFormat="1" ht="25.5" customHeight="1" x14ac:dyDescent="0.2">
      <c r="A102" s="103" t="s">
        <v>124</v>
      </c>
      <c r="B102" s="121" t="s">
        <v>37</v>
      </c>
      <c r="C102" s="122"/>
      <c r="D102" s="123"/>
      <c r="E102" s="107">
        <f>E103</f>
        <v>0</v>
      </c>
      <c r="F102" s="108"/>
      <c r="I102" s="35"/>
      <c r="J102" s="35"/>
    </row>
    <row r="103" spans="1:10" s="2" customFormat="1" x14ac:dyDescent="0.2">
      <c r="A103" s="115" t="s">
        <v>126</v>
      </c>
      <c r="B103" s="116" t="s">
        <v>125</v>
      </c>
      <c r="C103" s="117"/>
      <c r="D103" s="125"/>
      <c r="E103" s="119"/>
      <c r="F103" s="120"/>
      <c r="I103" s="35"/>
      <c r="J103" s="35"/>
    </row>
    <row r="104" spans="1:10" s="2" customFormat="1" ht="25.5" customHeight="1" x14ac:dyDescent="0.2">
      <c r="A104" s="103" t="s">
        <v>127</v>
      </c>
      <c r="B104" s="104" t="s">
        <v>38</v>
      </c>
      <c r="C104" s="105"/>
      <c r="D104" s="106"/>
      <c r="E104" s="107">
        <f>E105</f>
        <v>0</v>
      </c>
      <c r="F104" s="108"/>
      <c r="I104" s="35"/>
      <c r="J104" s="35"/>
    </row>
    <row r="105" spans="1:10" s="2" customFormat="1" x14ac:dyDescent="0.2">
      <c r="A105" s="115" t="s">
        <v>128</v>
      </c>
      <c r="B105" s="116" t="s">
        <v>132</v>
      </c>
      <c r="C105" s="117"/>
      <c r="D105" s="125"/>
      <c r="E105" s="119"/>
      <c r="F105" s="120"/>
      <c r="I105" s="35"/>
      <c r="J105" s="35"/>
    </row>
    <row r="106" spans="1:10" s="13" customFormat="1" ht="19.5" customHeight="1" x14ac:dyDescent="0.2">
      <c r="A106" s="79"/>
      <c r="B106" s="80" t="s">
        <v>129</v>
      </c>
      <c r="C106" s="81"/>
      <c r="D106" s="81"/>
      <c r="E106" s="72">
        <f>E102+E104</f>
        <v>0</v>
      </c>
      <c r="F106" s="73"/>
      <c r="I106" s="36"/>
      <c r="J106" s="36"/>
    </row>
    <row r="107" spans="1:10" s="2" customFormat="1" x14ac:dyDescent="0.2">
      <c r="A107" s="82"/>
      <c r="B107" s="83"/>
      <c r="C107" s="83"/>
      <c r="D107" s="83"/>
      <c r="E107" s="83"/>
      <c r="F107" s="84"/>
      <c r="I107" s="35"/>
      <c r="J107" s="35"/>
    </row>
    <row r="108" spans="1:10" s="2" customFormat="1" ht="25.5" customHeight="1" x14ac:dyDescent="0.2">
      <c r="A108" s="75" t="s">
        <v>24</v>
      </c>
      <c r="B108" s="76" t="s">
        <v>39</v>
      </c>
      <c r="C108" s="77"/>
      <c r="D108" s="77"/>
      <c r="E108" s="77"/>
      <c r="F108" s="78"/>
      <c r="I108" s="35"/>
      <c r="J108" s="35"/>
    </row>
    <row r="109" spans="1:10" s="2" customFormat="1" ht="25.5" customHeight="1" x14ac:dyDescent="0.2">
      <c r="A109" s="103" t="s">
        <v>133</v>
      </c>
      <c r="B109" s="104" t="s">
        <v>48</v>
      </c>
      <c r="C109" s="105"/>
      <c r="D109" s="106"/>
      <c r="E109" s="107">
        <f>E110</f>
        <v>0</v>
      </c>
      <c r="F109" s="108"/>
      <c r="I109" s="35"/>
      <c r="J109" s="35"/>
    </row>
    <row r="110" spans="1:10" s="2" customFormat="1" x14ac:dyDescent="0.2">
      <c r="A110" s="109" t="s">
        <v>134</v>
      </c>
      <c r="B110" s="110" t="s">
        <v>135</v>
      </c>
      <c r="C110" s="111"/>
      <c r="D110" s="124"/>
      <c r="E110" s="151"/>
      <c r="F110" s="152"/>
      <c r="I110" s="35"/>
      <c r="J110" s="35"/>
    </row>
    <row r="111" spans="1:10" s="2" customFormat="1" ht="25.5" customHeight="1" x14ac:dyDescent="0.2">
      <c r="A111" s="128" t="s">
        <v>137</v>
      </c>
      <c r="B111" s="129" t="s">
        <v>40</v>
      </c>
      <c r="C111" s="130"/>
      <c r="D111" s="153"/>
      <c r="E111" s="149">
        <f>E112</f>
        <v>0</v>
      </c>
      <c r="F111" s="150"/>
      <c r="I111" s="35"/>
      <c r="J111" s="35"/>
    </row>
    <row r="112" spans="1:10" s="2" customFormat="1" x14ac:dyDescent="0.2">
      <c r="A112" s="109" t="s">
        <v>136</v>
      </c>
      <c r="B112" s="110" t="s">
        <v>138</v>
      </c>
      <c r="C112" s="111"/>
      <c r="D112" s="124"/>
      <c r="E112" s="151"/>
      <c r="F112" s="152"/>
      <c r="I112" s="35"/>
      <c r="J112" s="35"/>
    </row>
    <row r="113" spans="1:10" s="2" customFormat="1" ht="27" customHeight="1" x14ac:dyDescent="0.2">
      <c r="A113" s="134" t="s">
        <v>139</v>
      </c>
      <c r="B113" s="135" t="s">
        <v>140</v>
      </c>
      <c r="C113" s="136"/>
      <c r="D113" s="118"/>
      <c r="E113" s="137">
        <f>E109+E111</f>
        <v>0</v>
      </c>
      <c r="F113" s="138"/>
      <c r="I113" s="35"/>
      <c r="J113" s="35"/>
    </row>
    <row r="114" spans="1:10" s="13" customFormat="1" ht="19.5" customHeight="1" thickBot="1" x14ac:dyDescent="0.25">
      <c r="A114" s="154"/>
      <c r="B114" s="155" t="s">
        <v>130</v>
      </c>
      <c r="C114" s="156"/>
      <c r="D114" s="156"/>
      <c r="E114" s="157">
        <f>E113</f>
        <v>0</v>
      </c>
      <c r="F114" s="158"/>
      <c r="I114" s="36"/>
      <c r="J114" s="36"/>
    </row>
    <row r="115" spans="1:10" s="2" customFormat="1" ht="13.5" thickBot="1" x14ac:dyDescent="0.25">
      <c r="A115" s="90"/>
      <c r="B115" s="90"/>
      <c r="C115" s="90"/>
      <c r="D115" s="90"/>
      <c r="E115" s="90"/>
      <c r="F115" s="90"/>
      <c r="I115" s="35"/>
      <c r="J115" s="35"/>
    </row>
    <row r="116" spans="1:10" s="97" customFormat="1" ht="19.5" customHeight="1" x14ac:dyDescent="0.2">
      <c r="A116" s="159" t="s">
        <v>49</v>
      </c>
      <c r="B116" s="160" t="s">
        <v>50</v>
      </c>
      <c r="C116" s="161"/>
      <c r="D116" s="161"/>
      <c r="E116" s="161"/>
      <c r="F116" s="162"/>
      <c r="I116" s="98"/>
      <c r="J116" s="98"/>
    </row>
    <row r="117" spans="1:10" s="97" customFormat="1" ht="30" customHeight="1" thickBot="1" x14ac:dyDescent="0.25">
      <c r="A117" s="91"/>
      <c r="B117" s="92" t="s">
        <v>131</v>
      </c>
      <c r="C117" s="93"/>
      <c r="D117" s="94"/>
      <c r="E117" s="95">
        <f>E90+E99+E106+E114</f>
        <v>0</v>
      </c>
      <c r="F117" s="96"/>
      <c r="I117" s="98"/>
      <c r="J117" s="98"/>
    </row>
    <row r="118" spans="1:10" s="2" customFormat="1" ht="13.5" thickBot="1" x14ac:dyDescent="0.25">
      <c r="A118" s="85"/>
      <c r="B118" s="86"/>
      <c r="C118" s="86"/>
      <c r="D118" s="86"/>
      <c r="E118" s="86"/>
      <c r="F118" s="87"/>
      <c r="I118" s="35"/>
      <c r="J118" s="35"/>
    </row>
    <row r="119" spans="1:10" s="171" customFormat="1" ht="30" customHeight="1" x14ac:dyDescent="0.25">
      <c r="A119" s="163" t="s">
        <v>9</v>
      </c>
      <c r="B119" s="164" t="s">
        <v>51</v>
      </c>
      <c r="C119" s="165"/>
      <c r="D119" s="165"/>
      <c r="E119" s="165"/>
      <c r="F119" s="169"/>
      <c r="G119" s="170"/>
      <c r="I119" s="172"/>
      <c r="J119" s="172"/>
    </row>
    <row r="120" spans="1:10" s="2" customFormat="1" ht="25.5" customHeight="1" x14ac:dyDescent="0.2">
      <c r="A120" s="19" t="s">
        <v>18</v>
      </c>
      <c r="B120" s="53" t="s">
        <v>143</v>
      </c>
      <c r="C120" s="54"/>
      <c r="D120" s="17"/>
      <c r="E120" s="55"/>
      <c r="F120" s="56"/>
      <c r="H120" s="37"/>
      <c r="I120" s="26"/>
      <c r="J120" s="26"/>
    </row>
    <row r="121" spans="1:10" s="2" customFormat="1" ht="25.5" customHeight="1" x14ac:dyDescent="0.2">
      <c r="A121" s="19" t="s">
        <v>19</v>
      </c>
      <c r="B121" s="53" t="s">
        <v>142</v>
      </c>
      <c r="C121" s="54"/>
      <c r="D121" s="17"/>
      <c r="E121" s="55"/>
      <c r="F121" s="56"/>
      <c r="H121" s="26"/>
      <c r="I121" s="35"/>
      <c r="J121" s="35"/>
    </row>
    <row r="122" spans="1:10" s="2" customFormat="1" ht="25.5" customHeight="1" thickBot="1" x14ac:dyDescent="0.25">
      <c r="A122" s="21" t="s">
        <v>20</v>
      </c>
      <c r="B122" s="48" t="s">
        <v>141</v>
      </c>
      <c r="C122" s="49"/>
      <c r="D122" s="50"/>
      <c r="E122" s="51"/>
      <c r="F122" s="52"/>
      <c r="H122" s="26"/>
      <c r="I122" s="35"/>
      <c r="J122" s="35"/>
    </row>
    <row r="123" spans="1:10" s="2" customFormat="1" ht="13.5" thickBot="1" x14ac:dyDescent="0.25">
      <c r="A123" s="85"/>
      <c r="B123" s="86"/>
      <c r="C123" s="86"/>
      <c r="D123" s="86"/>
      <c r="E123" s="86"/>
      <c r="F123" s="87"/>
      <c r="I123" s="35"/>
      <c r="J123" s="35"/>
    </row>
    <row r="124" spans="1:10" s="171" customFormat="1" ht="30" customHeight="1" x14ac:dyDescent="0.25">
      <c r="A124" s="163" t="s">
        <v>17</v>
      </c>
      <c r="B124" s="164" t="s">
        <v>11</v>
      </c>
      <c r="C124" s="165"/>
      <c r="D124" s="165"/>
      <c r="E124" s="165"/>
      <c r="F124" s="169"/>
      <c r="G124" s="170"/>
      <c r="H124" s="97"/>
      <c r="I124" s="98"/>
      <c r="J124" s="98"/>
    </row>
    <row r="125" spans="1:10" s="2" customFormat="1" ht="25.5" customHeight="1" x14ac:dyDescent="0.2">
      <c r="A125" s="22" t="s">
        <v>12</v>
      </c>
      <c r="B125" s="57" t="s">
        <v>44</v>
      </c>
      <c r="C125" s="58"/>
      <c r="D125" s="58"/>
      <c r="E125" s="28" t="s">
        <v>2</v>
      </c>
      <c r="F125" s="29">
        <f>E57</f>
        <v>0</v>
      </c>
      <c r="I125" s="35"/>
      <c r="J125" s="35"/>
    </row>
    <row r="126" spans="1:10" s="2" customFormat="1" ht="25.5" customHeight="1" x14ac:dyDescent="0.2">
      <c r="A126" s="22" t="s">
        <v>13</v>
      </c>
      <c r="B126" s="57" t="s">
        <v>50</v>
      </c>
      <c r="C126" s="58"/>
      <c r="D126" s="58"/>
      <c r="E126" s="28" t="s">
        <v>2</v>
      </c>
      <c r="F126" s="29">
        <f>E117</f>
        <v>0</v>
      </c>
      <c r="I126" s="35"/>
      <c r="J126" s="36"/>
    </row>
    <row r="127" spans="1:10" s="2" customFormat="1" ht="25.5" customHeight="1" x14ac:dyDescent="0.2">
      <c r="A127" s="22" t="s">
        <v>14</v>
      </c>
      <c r="B127" s="57" t="s">
        <v>52</v>
      </c>
      <c r="C127" s="58"/>
      <c r="D127" s="27"/>
      <c r="E127" s="28" t="s">
        <v>2</v>
      </c>
      <c r="F127" s="29">
        <f>SUM(F125:F126)</f>
        <v>0</v>
      </c>
    </row>
    <row r="128" spans="1:10" s="2" customFormat="1" ht="25.5" customHeight="1" x14ac:dyDescent="0.2">
      <c r="A128" s="34" t="s">
        <v>53</v>
      </c>
      <c r="B128" s="17" t="s">
        <v>5</v>
      </c>
      <c r="C128" s="30" t="s">
        <v>6</v>
      </c>
      <c r="D128" s="18"/>
      <c r="E128" s="31"/>
      <c r="F128" s="15">
        <f>ROUND(D128*F127,2)</f>
        <v>0</v>
      </c>
      <c r="I128" s="35"/>
      <c r="J128" s="36"/>
    </row>
    <row r="129" spans="1:10" s="2" customFormat="1" ht="25.5" customHeight="1" x14ac:dyDescent="0.2">
      <c r="A129" s="19" t="s">
        <v>54</v>
      </c>
      <c r="B129" s="20" t="s">
        <v>4</v>
      </c>
      <c r="C129" s="20"/>
      <c r="D129" s="12"/>
      <c r="E129" s="10" t="s">
        <v>2</v>
      </c>
      <c r="F129" s="1">
        <f>F127+F128</f>
        <v>0</v>
      </c>
      <c r="I129" s="35"/>
      <c r="J129" s="35"/>
    </row>
    <row r="130" spans="1:10" s="2" customFormat="1" ht="25.5" customHeight="1" x14ac:dyDescent="0.2">
      <c r="A130" s="19" t="s">
        <v>55</v>
      </c>
      <c r="B130" s="20" t="s">
        <v>1</v>
      </c>
      <c r="C130" s="20"/>
      <c r="D130" s="32"/>
      <c r="E130" s="33">
        <v>0.19</v>
      </c>
      <c r="F130" s="14">
        <f>ROUND(E130*F129,2)</f>
        <v>0</v>
      </c>
      <c r="H130" s="8"/>
      <c r="I130" s="41"/>
      <c r="J130" s="41"/>
    </row>
    <row r="131" spans="1:10" s="179" customFormat="1" ht="25.5" customHeight="1" thickBot="1" x14ac:dyDescent="0.3">
      <c r="A131" s="175" t="s">
        <v>56</v>
      </c>
      <c r="B131" s="176" t="s">
        <v>4</v>
      </c>
      <c r="C131" s="176"/>
      <c r="D131" s="176"/>
      <c r="E131" s="177" t="s">
        <v>3</v>
      </c>
      <c r="F131" s="178">
        <f>F129+F130</f>
        <v>0</v>
      </c>
      <c r="H131" s="171"/>
      <c r="I131" s="172"/>
      <c r="J131" s="172"/>
    </row>
    <row r="132" spans="1:10" s="2" customFormat="1" ht="13.5" thickBot="1" x14ac:dyDescent="0.25">
      <c r="A132" s="85"/>
      <c r="B132" s="86"/>
      <c r="C132" s="86"/>
      <c r="D132" s="86"/>
      <c r="E132" s="86"/>
      <c r="F132" s="87"/>
      <c r="I132" s="35"/>
      <c r="J132" s="35"/>
    </row>
    <row r="133" spans="1:10" s="171" customFormat="1" ht="30" customHeight="1" x14ac:dyDescent="0.25">
      <c r="A133" s="163" t="s">
        <v>15</v>
      </c>
      <c r="B133" s="164" t="s">
        <v>10</v>
      </c>
      <c r="C133" s="165"/>
      <c r="D133" s="165"/>
      <c r="E133" s="165"/>
      <c r="F133" s="169"/>
      <c r="G133" s="170"/>
      <c r="H133" s="173"/>
      <c r="I133" s="174"/>
      <c r="J133" s="174"/>
    </row>
    <row r="134" spans="1:10" s="9" customFormat="1" ht="266.25" customHeight="1" thickBot="1" x14ac:dyDescent="0.25">
      <c r="A134" s="45"/>
      <c r="B134" s="46"/>
      <c r="C134" s="46"/>
      <c r="D134" s="46"/>
      <c r="E134" s="46"/>
      <c r="F134" s="47"/>
      <c r="H134" s="37"/>
      <c r="I134" s="26"/>
      <c r="J134" s="26"/>
    </row>
    <row r="135" spans="1:10" x14ac:dyDescent="0.2">
      <c r="H135" s="26"/>
      <c r="I135" s="35"/>
      <c r="J135" s="35"/>
    </row>
    <row r="136" spans="1:10" x14ac:dyDescent="0.2">
      <c r="H136" s="26"/>
      <c r="I136" s="35"/>
      <c r="J136" s="35"/>
    </row>
    <row r="137" spans="1:10" x14ac:dyDescent="0.2">
      <c r="H137" s="2"/>
      <c r="I137" s="35"/>
      <c r="J137" s="35"/>
    </row>
    <row r="138" spans="1:10" x14ac:dyDescent="0.2">
      <c r="H138" s="2"/>
      <c r="I138" s="35"/>
      <c r="J138" s="35"/>
    </row>
    <row r="139" spans="1:10" x14ac:dyDescent="0.2">
      <c r="H139" s="2"/>
      <c r="I139" s="35"/>
      <c r="J139" s="36"/>
    </row>
    <row r="140" spans="1:10" x14ac:dyDescent="0.2">
      <c r="H140" s="2"/>
      <c r="I140" s="2"/>
      <c r="J140" s="2"/>
    </row>
    <row r="141" spans="1:10" x14ac:dyDescent="0.2">
      <c r="H141" s="2"/>
      <c r="I141" s="2"/>
      <c r="J141" s="2"/>
    </row>
    <row r="142" spans="1:10" x14ac:dyDescent="0.2">
      <c r="H142" s="2"/>
      <c r="I142" s="35"/>
      <c r="J142" s="36"/>
    </row>
    <row r="143" spans="1:10" x14ac:dyDescent="0.2">
      <c r="H143" s="2"/>
      <c r="I143" s="35"/>
      <c r="J143" s="35"/>
    </row>
    <row r="144" spans="1:10" x14ac:dyDescent="0.2">
      <c r="H144" s="8"/>
      <c r="I144" s="41"/>
      <c r="J144" s="41"/>
    </row>
    <row r="145" spans="8:10" x14ac:dyDescent="0.2">
      <c r="H145" s="16"/>
      <c r="I145" s="42"/>
      <c r="J145" s="42"/>
    </row>
    <row r="146" spans="8:10" x14ac:dyDescent="0.2">
      <c r="H146" s="37"/>
    </row>
    <row r="147" spans="8:10" x14ac:dyDescent="0.2">
      <c r="H147" s="26"/>
      <c r="I147" s="35"/>
      <c r="J147" s="35"/>
    </row>
    <row r="148" spans="8:10" x14ac:dyDescent="0.2">
      <c r="H148" s="26"/>
      <c r="I148" s="35"/>
      <c r="J148" s="35"/>
    </row>
    <row r="149" spans="8:10" x14ac:dyDescent="0.2">
      <c r="H149" s="2"/>
      <c r="I149" s="35"/>
      <c r="J149" s="35"/>
    </row>
    <row r="150" spans="8:10" x14ac:dyDescent="0.2">
      <c r="H150" s="2"/>
      <c r="I150" s="35"/>
      <c r="J150" s="35"/>
    </row>
    <row r="151" spans="8:10" x14ac:dyDescent="0.2">
      <c r="H151" s="2"/>
      <c r="I151" s="35"/>
      <c r="J151" s="36"/>
    </row>
    <row r="152" spans="8:10" x14ac:dyDescent="0.2">
      <c r="H152" s="2"/>
      <c r="I152" s="2"/>
      <c r="J152" s="2"/>
    </row>
    <row r="153" spans="8:10" x14ac:dyDescent="0.2">
      <c r="H153" s="2"/>
      <c r="I153" s="2"/>
      <c r="J153" s="2"/>
    </row>
    <row r="154" spans="8:10" x14ac:dyDescent="0.2">
      <c r="H154" s="2"/>
      <c r="I154" s="35"/>
      <c r="J154" s="36"/>
    </row>
    <row r="155" spans="8:10" x14ac:dyDescent="0.2">
      <c r="H155" s="2"/>
      <c r="I155" s="35"/>
      <c r="J155" s="35"/>
    </row>
    <row r="156" spans="8:10" x14ac:dyDescent="0.2">
      <c r="H156" s="8"/>
      <c r="I156" s="41"/>
      <c r="J156" s="41"/>
    </row>
    <row r="157" spans="8:10" x14ac:dyDescent="0.2">
      <c r="H157" s="16"/>
      <c r="I157" s="42"/>
      <c r="J157" s="42"/>
    </row>
    <row r="158" spans="8:10" x14ac:dyDescent="0.2">
      <c r="H158" s="37"/>
    </row>
    <row r="159" spans="8:10" x14ac:dyDescent="0.2">
      <c r="H159" s="26"/>
      <c r="I159" s="35"/>
      <c r="J159" s="35"/>
    </row>
    <row r="160" spans="8:10" x14ac:dyDescent="0.2">
      <c r="H160" s="26"/>
      <c r="I160" s="35"/>
      <c r="J160" s="35"/>
    </row>
    <row r="161" spans="8:10" x14ac:dyDescent="0.2">
      <c r="H161" s="2"/>
      <c r="I161" s="35"/>
      <c r="J161" s="35"/>
    </row>
    <row r="162" spans="8:10" x14ac:dyDescent="0.2">
      <c r="H162" s="2"/>
      <c r="I162" s="35"/>
      <c r="J162" s="35"/>
    </row>
    <row r="163" spans="8:10" x14ac:dyDescent="0.2">
      <c r="H163" s="2"/>
      <c r="I163" s="35"/>
      <c r="J163" s="36"/>
    </row>
    <row r="164" spans="8:10" x14ac:dyDescent="0.2">
      <c r="H164" s="2"/>
      <c r="I164" s="2"/>
      <c r="J164" s="2"/>
    </row>
    <row r="165" spans="8:10" x14ac:dyDescent="0.2">
      <c r="H165" s="2"/>
      <c r="I165" s="2"/>
      <c r="J165" s="2"/>
    </row>
    <row r="166" spans="8:10" x14ac:dyDescent="0.2">
      <c r="H166" s="2"/>
      <c r="I166" s="35"/>
      <c r="J166" s="36"/>
    </row>
    <row r="167" spans="8:10" x14ac:dyDescent="0.2">
      <c r="H167" s="2"/>
      <c r="I167" s="35"/>
      <c r="J167" s="35"/>
    </row>
    <row r="168" spans="8:10" x14ac:dyDescent="0.2">
      <c r="H168" s="2"/>
      <c r="I168" s="35"/>
      <c r="J168" s="35"/>
    </row>
    <row r="169" spans="8:10" x14ac:dyDescent="0.2">
      <c r="H169" s="2"/>
      <c r="I169" s="35"/>
      <c r="J169" s="35"/>
    </row>
    <row r="170" spans="8:10" x14ac:dyDescent="0.2">
      <c r="H170" s="2"/>
      <c r="I170" s="35"/>
      <c r="J170" s="35"/>
    </row>
    <row r="171" spans="8:10" x14ac:dyDescent="0.2">
      <c r="H171" s="2"/>
      <c r="I171" s="35"/>
      <c r="J171" s="35"/>
    </row>
    <row r="172" spans="8:10" x14ac:dyDescent="0.2">
      <c r="H172" s="2"/>
      <c r="I172" s="35"/>
      <c r="J172" s="35"/>
    </row>
    <row r="173" spans="8:10" x14ac:dyDescent="0.2">
      <c r="H173" s="2"/>
      <c r="I173" s="35"/>
      <c r="J173" s="35"/>
    </row>
    <row r="174" spans="8:10" x14ac:dyDescent="0.2">
      <c r="H174" s="8"/>
      <c r="I174" s="41"/>
      <c r="J174" s="41"/>
    </row>
    <row r="175" spans="8:10" x14ac:dyDescent="0.2">
      <c r="H175" s="16"/>
      <c r="I175" s="42"/>
      <c r="J175" s="42"/>
    </row>
    <row r="176" spans="8:10" x14ac:dyDescent="0.2">
      <c r="H176" s="2"/>
      <c r="I176" s="35"/>
      <c r="J176" s="35"/>
    </row>
    <row r="177" spans="8:10" x14ac:dyDescent="0.2">
      <c r="H177" s="2"/>
      <c r="I177" s="35"/>
      <c r="J177" s="35"/>
    </row>
    <row r="178" spans="8:10" x14ac:dyDescent="0.2">
      <c r="H178" s="2"/>
      <c r="I178" s="35"/>
      <c r="J178" s="35"/>
    </row>
    <row r="179" spans="8:10" x14ac:dyDescent="0.2">
      <c r="H179" s="8"/>
      <c r="I179" s="41"/>
      <c r="J179" s="41"/>
    </row>
    <row r="180" spans="8:10" x14ac:dyDescent="0.2">
      <c r="H180" s="2"/>
      <c r="I180" s="35"/>
      <c r="J180" s="35"/>
    </row>
    <row r="181" spans="8:10" x14ac:dyDescent="0.2">
      <c r="H181" s="2"/>
      <c r="I181" s="35"/>
      <c r="J181" s="35"/>
    </row>
    <row r="182" spans="8:10" x14ac:dyDescent="0.2">
      <c r="H182" s="2"/>
      <c r="I182" s="35"/>
      <c r="J182" s="35"/>
    </row>
    <row r="183" spans="8:10" x14ac:dyDescent="0.2">
      <c r="H183" s="2"/>
      <c r="I183" s="35"/>
      <c r="J183" s="35"/>
    </row>
    <row r="184" spans="8:10" x14ac:dyDescent="0.2">
      <c r="H184" s="13"/>
      <c r="I184" s="36"/>
      <c r="J184" s="36"/>
    </row>
    <row r="185" spans="8:10" x14ac:dyDescent="0.2">
      <c r="H185" s="8"/>
      <c r="I185" s="41"/>
      <c r="J185" s="41"/>
    </row>
  </sheetData>
  <sheetProtection algorithmName="SHA-512" hashValue="5kb556s2zPSMhfFkRzDKboMD1x1lLo+3jERO8yCZ+oo2xDnEHWyBankGXCdRJpFkNSWDBCKMioWA9IpEtLb/HQ==" saltValue="GiJdn1+GCEeIYZPFWon1Uw==" spinCount="100000" sheet="1" selectLockedCells="1"/>
  <mergeCells count="190">
    <mergeCell ref="A123:F123"/>
    <mergeCell ref="A132:F132"/>
    <mergeCell ref="E54:F54"/>
    <mergeCell ref="A55:F55"/>
    <mergeCell ref="B31:D31"/>
    <mergeCell ref="E31:F31"/>
    <mergeCell ref="E32:F32"/>
    <mergeCell ref="A33:F33"/>
    <mergeCell ref="E28:F28"/>
    <mergeCell ref="B29:D29"/>
    <mergeCell ref="E29:F29"/>
    <mergeCell ref="B30:D30"/>
    <mergeCell ref="E30:F30"/>
    <mergeCell ref="B26:D26"/>
    <mergeCell ref="E26:F26"/>
    <mergeCell ref="E27:F27"/>
    <mergeCell ref="B23:D23"/>
    <mergeCell ref="E23:F23"/>
    <mergeCell ref="B24:D24"/>
    <mergeCell ref="E24:F24"/>
    <mergeCell ref="B25:C25"/>
    <mergeCell ref="E25:F25"/>
    <mergeCell ref="E20:F20"/>
    <mergeCell ref="B21:D21"/>
    <mergeCell ref="E21:F21"/>
    <mergeCell ref="B22:D22"/>
    <mergeCell ref="E22:F22"/>
    <mergeCell ref="B17:D17"/>
    <mergeCell ref="E17:F17"/>
    <mergeCell ref="B18:D18"/>
    <mergeCell ref="E18:F18"/>
    <mergeCell ref="B19:D19"/>
    <mergeCell ref="E19:F19"/>
    <mergeCell ref="B14:D14"/>
    <mergeCell ref="E14:F14"/>
    <mergeCell ref="B15:D15"/>
    <mergeCell ref="E15:F15"/>
    <mergeCell ref="B16:D16"/>
    <mergeCell ref="E16:F16"/>
    <mergeCell ref="B12:D12"/>
    <mergeCell ref="E12:F12"/>
    <mergeCell ref="B13:C13"/>
    <mergeCell ref="E13:F13"/>
    <mergeCell ref="E9:F9"/>
    <mergeCell ref="B10:C10"/>
    <mergeCell ref="E10:F10"/>
    <mergeCell ref="B11:C11"/>
    <mergeCell ref="E11:F11"/>
    <mergeCell ref="A118:F118"/>
    <mergeCell ref="B112:D112"/>
    <mergeCell ref="E112:F112"/>
    <mergeCell ref="E113:F113"/>
    <mergeCell ref="E89:F89"/>
    <mergeCell ref="E94:F94"/>
    <mergeCell ref="E95:F95"/>
    <mergeCell ref="E97:F97"/>
    <mergeCell ref="E103:F103"/>
    <mergeCell ref="E90:F90"/>
    <mergeCell ref="A91:F91"/>
    <mergeCell ref="E98:F98"/>
    <mergeCell ref="E99:F99"/>
    <mergeCell ref="A100:F100"/>
    <mergeCell ref="E71:F71"/>
    <mergeCell ref="E83:F83"/>
    <mergeCell ref="E84:F84"/>
    <mergeCell ref="E87:F87"/>
    <mergeCell ref="E88:F88"/>
    <mergeCell ref="E76:F76"/>
    <mergeCell ref="E85:F85"/>
    <mergeCell ref="E66:F66"/>
    <mergeCell ref="E67:F67"/>
    <mergeCell ref="E68:F68"/>
    <mergeCell ref="E69:F69"/>
    <mergeCell ref="E70:F70"/>
    <mergeCell ref="E79:F79"/>
    <mergeCell ref="E80:F80"/>
    <mergeCell ref="E81:F81"/>
    <mergeCell ref="E74:F74"/>
    <mergeCell ref="E75:F75"/>
    <mergeCell ref="B97:D97"/>
    <mergeCell ref="B103:D103"/>
    <mergeCell ref="B105:D105"/>
    <mergeCell ref="B110:D110"/>
    <mergeCell ref="E106:F106"/>
    <mergeCell ref="A107:F107"/>
    <mergeCell ref="E114:F114"/>
    <mergeCell ref="A115:F115"/>
    <mergeCell ref="B116:F116"/>
    <mergeCell ref="B102:D102"/>
    <mergeCell ref="B87:D87"/>
    <mergeCell ref="B88:D88"/>
    <mergeCell ref="B89:D89"/>
    <mergeCell ref="B94:D94"/>
    <mergeCell ref="B95:D95"/>
    <mergeCell ref="B80:D80"/>
    <mergeCell ref="B81:D81"/>
    <mergeCell ref="B79:D79"/>
    <mergeCell ref="B83:D83"/>
    <mergeCell ref="B84:D84"/>
    <mergeCell ref="E73:F73"/>
    <mergeCell ref="B74:D74"/>
    <mergeCell ref="B75:D75"/>
    <mergeCell ref="B73:D73"/>
    <mergeCell ref="B37:D37"/>
    <mergeCell ref="E38:F38"/>
    <mergeCell ref="A39:F39"/>
    <mergeCell ref="B41:D41"/>
    <mergeCell ref="E41:F41"/>
    <mergeCell ref="B42:D42"/>
    <mergeCell ref="B65:C65"/>
    <mergeCell ref="E65:F65"/>
    <mergeCell ref="B66:D66"/>
    <mergeCell ref="B67:D67"/>
    <mergeCell ref="B68:D68"/>
    <mergeCell ref="B69:D69"/>
    <mergeCell ref="B70:D70"/>
    <mergeCell ref="B71:D71"/>
    <mergeCell ref="E72:F72"/>
    <mergeCell ref="B108:F108"/>
    <mergeCell ref="E77:F77"/>
    <mergeCell ref="B82:C82"/>
    <mergeCell ref="B92:F92"/>
    <mergeCell ref="B101:F101"/>
    <mergeCell ref="E82:F82"/>
    <mergeCell ref="E86:F86"/>
    <mergeCell ref="E93:F93"/>
    <mergeCell ref="E96:F96"/>
    <mergeCell ref="B78:D78"/>
    <mergeCell ref="E78:F78"/>
    <mergeCell ref="B117:D117"/>
    <mergeCell ref="E117:F117"/>
    <mergeCell ref="E102:F102"/>
    <mergeCell ref="E104:F104"/>
    <mergeCell ref="E109:F109"/>
    <mergeCell ref="E111:F111"/>
    <mergeCell ref="E105:F105"/>
    <mergeCell ref="E110:F110"/>
    <mergeCell ref="B111:D111"/>
    <mergeCell ref="B60:F60"/>
    <mergeCell ref="E61:F61"/>
    <mergeCell ref="E64:F64"/>
    <mergeCell ref="E59:F59"/>
    <mergeCell ref="B62:C62"/>
    <mergeCell ref="B63:C63"/>
    <mergeCell ref="E63:F63"/>
    <mergeCell ref="E62:F62"/>
    <mergeCell ref="B40:F40"/>
    <mergeCell ref="E42:F42"/>
    <mergeCell ref="E43:F43"/>
    <mergeCell ref="B44:D44"/>
    <mergeCell ref="E44:F44"/>
    <mergeCell ref="E45:F45"/>
    <mergeCell ref="A46:F46"/>
    <mergeCell ref="B34:F34"/>
    <mergeCell ref="B47:F47"/>
    <mergeCell ref="B48:D48"/>
    <mergeCell ref="E48:F48"/>
    <mergeCell ref="B49:D49"/>
    <mergeCell ref="E49:F49"/>
    <mergeCell ref="E50:F50"/>
    <mergeCell ref="A51:F51"/>
    <mergeCell ref="E35:F35"/>
    <mergeCell ref="E36:F36"/>
    <mergeCell ref="E37:F37"/>
    <mergeCell ref="B56:F56"/>
    <mergeCell ref="B57:D57"/>
    <mergeCell ref="E57:F57"/>
    <mergeCell ref="A58:F58"/>
    <mergeCell ref="B52:F52"/>
    <mergeCell ref="B53:D53"/>
    <mergeCell ref="E53:F53"/>
    <mergeCell ref="E1:F1"/>
    <mergeCell ref="A1:D1"/>
    <mergeCell ref="A3:B3"/>
    <mergeCell ref="A5:F5"/>
    <mergeCell ref="C3:F3"/>
    <mergeCell ref="C2:F2"/>
    <mergeCell ref="E7:F7"/>
    <mergeCell ref="A134:F134"/>
    <mergeCell ref="B122:D122"/>
    <mergeCell ref="E122:F122"/>
    <mergeCell ref="B120:C120"/>
    <mergeCell ref="E120:F120"/>
    <mergeCell ref="B121:C121"/>
    <mergeCell ref="E121:F121"/>
    <mergeCell ref="B127:C127"/>
    <mergeCell ref="B125:D125"/>
    <mergeCell ref="B126:D126"/>
    <mergeCell ref="B36:D36"/>
    <mergeCell ref="B8:F8"/>
  </mergeCells>
  <phoneticPr fontId="0" type="noConversion"/>
  <printOptions horizontalCentered="1"/>
  <pageMargins left="0.19685039370078741" right="0.19685039370078741" top="0.39370078740157483" bottom="0.39370078740157483" header="0.19685039370078741" footer="0.19685039370078741"/>
  <pageSetup paperSize="8" fitToHeight="0" orientation="portrait" copies="4" r:id="rId1"/>
  <headerFooter alignWithMargins="0">
    <oddFooter>&amp;L&amp;8&lt;&amp;F&gt;&amp;C&amp;8Funke Management + Bauberatung
Prager Str. 60,  04317 Leipzig&amp;R Seite &amp;P von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Honorardatenblatt</vt:lpstr>
      <vt:lpstr>Honorardatenblatt!Druckbereich</vt:lpstr>
      <vt:lpstr>Honorardatenblatt!Drucktitel</vt:lpstr>
    </vt:vector>
  </TitlesOfParts>
  <Company>FMB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huelsut</dc:creator>
  <cp:lastModifiedBy>Steffen Funke</cp:lastModifiedBy>
  <cp:lastPrinted>2024-11-19T15:38:51Z</cp:lastPrinted>
  <dcterms:created xsi:type="dcterms:W3CDTF">2011-08-17T11:10:42Z</dcterms:created>
  <dcterms:modified xsi:type="dcterms:W3CDTF">2024-11-19T15:43:13Z</dcterms:modified>
</cp:coreProperties>
</file>