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ha-web-sp01\sites\it\Freigegebene Dokumente\300_IT-Projekte\999_Projekte\2022-231 KHZG - IAM\Antragsdokumente V4\"/>
    </mc:Choice>
  </mc:AlternateContent>
  <bookViews>
    <workbookView xWindow="0" yWindow="0" windowWidth="19200" windowHeight="6735"/>
  </bookViews>
  <sheets>
    <sheet name="Kriterien" sheetId="1" r:id="rId1"/>
  </sheets>
  <definedNames>
    <definedName name="_xlnm._FilterDatabase" localSheetId="0" hidden="1">Kriterien!$B$2:$G$102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 l="1"/>
  <c r="E1" i="1"/>
  <c r="D1" i="1"/>
</calcChain>
</file>

<file path=xl/sharedStrings.xml><?xml version="1.0" encoding="utf-8"?>
<sst xmlns="http://schemas.openxmlformats.org/spreadsheetml/2006/main" count="252" uniqueCount="168">
  <si>
    <t>Kriterium Nr.</t>
  </si>
  <si>
    <t>Anforderung / Frage</t>
  </si>
  <si>
    <t>Kriterienart</t>
  </si>
  <si>
    <t>Anforderung erfüllt?</t>
  </si>
  <si>
    <t>Ja</t>
  </si>
  <si>
    <t>nein</t>
  </si>
  <si>
    <t>Bemerkung</t>
  </si>
  <si>
    <t>0.0</t>
  </si>
  <si>
    <t>x</t>
  </si>
  <si>
    <t>1. Kriteriengruppe Allgemein</t>
  </si>
  <si>
    <t>1.1.</t>
  </si>
  <si>
    <t>1.2.</t>
  </si>
  <si>
    <t>A</t>
  </si>
  <si>
    <t>I</t>
  </si>
  <si>
    <t>2.1.</t>
  </si>
  <si>
    <t>H</t>
  </si>
  <si>
    <t>2.2.</t>
  </si>
  <si>
    <t>2.3.</t>
  </si>
  <si>
    <t>2.4.</t>
  </si>
  <si>
    <t>N</t>
  </si>
  <si>
    <t>2.6.</t>
  </si>
  <si>
    <t>Des Weiteren ist durch den Auftragnehmer ein Konzept für die Key-User-Schulungen vorzulegen. Im Rahmen des Schulungskonzeptes sind durch den Auftragsnehmer Schulungsmodule zu definieren, wobei Inhalt und Umfang aufgezeigt werden.</t>
  </si>
  <si>
    <t>Schulungen sind in deutscher Sprache abzuhalten, Schulungsunterlagen sind im Angebotspreis enthalten und werden durch den Auftragnehmer zur Verfügung gestellt.</t>
  </si>
  <si>
    <t>3.1.</t>
  </si>
  <si>
    <t>3.2.</t>
  </si>
  <si>
    <t>3.3.</t>
  </si>
  <si>
    <t>3.4.</t>
  </si>
  <si>
    <t>3.5.</t>
  </si>
  <si>
    <t>3.6.</t>
  </si>
  <si>
    <t>3. Kriteriengruppe Schulung</t>
  </si>
  <si>
    <t>4. Kriteriengruppe Ergänzungen</t>
  </si>
  <si>
    <t>Wie lange wird beabsichtigt, die Software in der jetzigen Form weiterzuentwickeln?</t>
  </si>
  <si>
    <t>Welche zukünftigen funktionalen und technologischen Erweiterungen des Produktes sind vorgesehen?</t>
  </si>
  <si>
    <t>4.1.</t>
  </si>
  <si>
    <t>4.2.</t>
  </si>
  <si>
    <t>4.3.</t>
  </si>
  <si>
    <t>4.4.</t>
  </si>
  <si>
    <t>Inhaltliche Kriterien</t>
  </si>
  <si>
    <t>5. Kriteriengruppe Datensicherheit/Rechtekonzept</t>
  </si>
  <si>
    <t xml:space="preserve">Abmelden: Der Benutzer kann das System nur nutzen, wenn er registriert und angemeldet ist. Dies gilt somit für alle nachfolgenden Funktionen. Die Kennung des Mitarbeiters wird nach einem festgelegten Zeitrahmen ohne Interaktion automatisch geschlossen. </t>
  </si>
  <si>
    <t>5.1.</t>
  </si>
  <si>
    <t>5.2.</t>
  </si>
  <si>
    <t>5.3.</t>
  </si>
  <si>
    <t>6. Kriteriengruppe Leistungsanforderungen</t>
  </si>
  <si>
    <t>6.1.</t>
  </si>
  <si>
    <t>6.2.</t>
  </si>
  <si>
    <t>6.3.</t>
  </si>
  <si>
    <t>6.4.</t>
  </si>
  <si>
    <t>6.5.</t>
  </si>
  <si>
    <t>6.6.</t>
  </si>
  <si>
    <t>Technische Kriterien</t>
  </si>
  <si>
    <t>Systemsprache: Das System ist mindestens in deutscher Sprache verfügbar.</t>
  </si>
  <si>
    <t>5.4.</t>
  </si>
  <si>
    <t>5.5.</t>
  </si>
  <si>
    <t>9.1.</t>
  </si>
  <si>
    <t>9.2.</t>
  </si>
  <si>
    <t>9.3.</t>
  </si>
  <si>
    <t>10.1.</t>
  </si>
  <si>
    <t>10.2.</t>
  </si>
  <si>
    <t>11.1.</t>
  </si>
  <si>
    <t>5.6.</t>
  </si>
  <si>
    <t>12.1.</t>
  </si>
  <si>
    <t>Der Auftragnehmer wird das Gesamtsystem ab Auftragsvergabe für mindestens fünf Jahre weiter pflegen.</t>
  </si>
  <si>
    <t>2. Kriteriengruppe Support</t>
  </si>
  <si>
    <t>7.1.</t>
  </si>
  <si>
    <t>7.2.</t>
  </si>
  <si>
    <t>8.1.</t>
  </si>
  <si>
    <t>8.2.</t>
  </si>
  <si>
    <t>7. Kriteriengruppe Systemarchitektur</t>
  </si>
  <si>
    <t>7.3.</t>
  </si>
  <si>
    <t>9. Kriteriengruppe Schnittstellen / Kompatibilität</t>
  </si>
  <si>
    <t>10. Kriteriengruppe Systemanforderungen</t>
  </si>
  <si>
    <t>10.3.</t>
  </si>
  <si>
    <t>10.4.</t>
  </si>
  <si>
    <t>10.5.</t>
  </si>
  <si>
    <t>10.6.</t>
  </si>
  <si>
    <t>10.7.</t>
  </si>
  <si>
    <t>10.8.</t>
  </si>
  <si>
    <t>11. Kriteriengruppe Softwarepflege</t>
  </si>
  <si>
    <t>12. Kriteriengruppe Anwendungsfall</t>
  </si>
  <si>
    <t>8. Kriteriengruppe Verfügbarkeit des Systems</t>
  </si>
  <si>
    <t>In welcher Form und in welchem Umfang erfolgen kritische und reguläre Updates sowie Major-Release-Wechsel der bereitgestellten Plattform?</t>
  </si>
  <si>
    <t>Telefonischer Support durch eine deutschsprachige und sachkundige Hotline gemäß obiger Servicezeiten</t>
  </si>
  <si>
    <t>2.5.</t>
  </si>
  <si>
    <t>Auf Seiten des Auftraggebers erfolgt die 1st-Level-Systembetreuung und Administration durch einen technischen Mitarbeiter + Vertretung. Diese sind zu Beginn des Projektes durch den Auftragnehmer zu schulen, sowie es erforderlich ist, dass bei wesentlichen Neuerungen des Systems durch Updates eine wiederholte Schulung zu den Neuerungen erfolgt.</t>
  </si>
  <si>
    <t>Darüber hinaus sollen diese Mitarbeiter geschult werden, um Anpassungen am System (insbesondere: Implementierung vergleichbarer Anwendungs-fälle) sowie Support vor Ort selbst vornehmen zu können.</t>
  </si>
  <si>
    <t>Die Schulungen der Mitarbeiter zu dem System sollen hauptsächlich über ein E-Learning Portal stattfinden. Um dies zu ermöglichen, muss uns der Anbieter Lerncontent zur Verfügung stellen, welcher auf der AMEOS-eigenen Moodle-Plattform lauffähig ist. Typische Lernformate können sein: AICC, IMS. Idealerweise bietet der Anbieter Lernformate in SCORM 1.2 an. Alternativ können Exporte aus anderen Autorensystemen wie z.B. Articulate und Adobe-Produkteintegriert werden.</t>
  </si>
  <si>
    <t>Wie weit wird der Auftraggeber in die Release-Planung mit einbezogen?</t>
  </si>
  <si>
    <t>Zugriffsberechtigungen müssen dem Personal zugewiesen werden, inkl. Fach- und Stationszuordnung. Zugriffsberechtigungen sollen auch für Fremdpersonal (Anwender ohne User im System) möglich sein.</t>
  </si>
  <si>
    <t>5.7.</t>
  </si>
  <si>
    <t>Das System soll als onPremise-Lösung angeboten werden.</t>
  </si>
  <si>
    <t>Das System kann in mehreren Sprachen (insbesondere Englisch) verfügbar sein.</t>
  </si>
  <si>
    <t>7.4.</t>
  </si>
  <si>
    <t>Das Testsystem ist auf einem vom Produktivsystem getrennten Server-system zu implementieren</t>
  </si>
  <si>
    <t>Die Benutzeroberfläche muss an das Corporate Design von AMEOS anpassbar sein.</t>
  </si>
  <si>
    <t>10.9.</t>
  </si>
  <si>
    <t>10.10.</t>
  </si>
  <si>
    <t>10.11.</t>
  </si>
  <si>
    <t>Das System muss mandantenfähig sein. Die Mandantenfähigkeit muss auf unterschiedliche Länder anwendbar sein. Auf nicht mandantenfähige Applikationen ist ausdrücklich hinzuweisen.</t>
  </si>
  <si>
    <t>Oracle Datenbanken sind ausschließlich nach vorheriger Absprache anzubieten.</t>
  </si>
  <si>
    <t>11.2.</t>
  </si>
  <si>
    <t>Prio 3 - Andere Störungen: Reaktionszeit von 24 Stunden, Wiederherstellung nach 120 Stunden</t>
  </si>
  <si>
    <t>2.1.1.</t>
  </si>
  <si>
    <t>2.1.2.</t>
  </si>
  <si>
    <t>2.1.3.</t>
  </si>
  <si>
    <t>2.1.4.</t>
  </si>
  <si>
    <t>2.1.5.</t>
  </si>
  <si>
    <t xml:space="preserve">Remote Services: Systemzugriffe von Seiten des Auftragnehmers erfolgen ausschließlich nach vorheriger Absprache und Autorisierung durch die Systemverwaltung des Auftraggebers. </t>
  </si>
  <si>
    <t>Die detaillierte Installations-, System- und Anwenderdokumentation liegt zu Projektbeginn in deutscher Sprache vor. Sie wird während der Projektlaufzeit auf dem aktuellen Stand gehalten.</t>
  </si>
  <si>
    <t>Datensicherung und -Austausch erfolgen verschlüsselt mit dem jeweils sichersten Standard nach den aktuellen Stand der Technik.</t>
  </si>
  <si>
    <t>Prozesse, die nicht vollintegrierbar und automatisierbar sind, müssen vor Inbetriebnahme des IAM komplett aufgenommen und dokumentiert sein. Diese können durch manuelle Aufgaben per E-Mail an den Service Desk (SD) gesendet werden. Eine positive Abschlussantwort per Mail vom SD lässt den Prozess im IAM fortführen. Bei negativer Rückmeldung zweigt der gestartete IAM-Prozess in die Fehlerbehandlung ab.</t>
  </si>
  <si>
    <t>Jede genehmigende Person kann eigene offene und abgeschossene Aufgaben im IAM-System einsehen.</t>
  </si>
  <si>
    <t>6.7.</t>
  </si>
  <si>
    <t>7.5.</t>
  </si>
  <si>
    <t>9.4.</t>
  </si>
  <si>
    <t>Es ist in einem Betriebshandbuch nach AMEOS-Vorlage darzustellen, wie das System nach Abschluss des Projekts betrieben und supportet wird.</t>
  </si>
  <si>
    <t>Neben dem Produktivsystem ist vom Auftragnehmer auch ein Testsystem zu implementieren und auszuliefern.</t>
  </si>
  <si>
    <t>Prozesse können per Schnittstelle oder Export/Import vom Testsystem ins produktive System als Paket übertragen werden.</t>
  </si>
  <si>
    <t>Die zentral eingesetzte Software muss in die IT Architektur der AMEOS Gruppe integrierbar und insbesondere virtualisiert unter VMware betreibbar sein</t>
  </si>
  <si>
    <t>Das IAM-System muss auf neue Standorte erweiterbar sein und sollte durch ein Rollen- und Berechtigungskonzept (gemäß DSGVO) ergänzt werden.</t>
  </si>
  <si>
    <t>Die Lieferung von Updates und Upgrades (neue Programmversionen mit erweiterter Funktionalität innerhalb des erworbenen Lizenzumfangs) einschließlich deren Installation erfolgt grundsätzlich kostenfrei im Rahmen der vereinbarten Laufzeit</t>
  </si>
  <si>
    <t>Es werden für Berechtigungsvergaben an Verzeichnissen und Applikationen heterogene Berechtigungsstrukturen in verschiedenen Standorten bzw. Sub-Active-Directories unterstützt.</t>
  </si>
  <si>
    <t>Die Schnittstellen im Abschnitt 5.3.2 sind im Angebot als einzelne Positionen aufzuführen.</t>
  </si>
  <si>
    <t>6.8.</t>
  </si>
  <si>
    <t xml:space="preserve">Der Softwarehersteller stellt zuverlässig sicher, dass das Projekt dauerhaft über die gesamte Projektlaufzeit unterstützt werden kann. </t>
  </si>
  <si>
    <t>Montag bis Sonntag von 00:00 bis 24:00 Uhr inklusive der gesetzlichen Feiertage am Ort des Auftraggebers und Auftragnehmers wird wie folgt Support und Fernwartung geleistet, vorausgesetzt, dass die erforderliche Serverinfrastruktur und die Datenbankanbindung für die IAM-Dienste verfügbar ist:</t>
  </si>
  <si>
    <t>Gewährleistung vorgegebener Verfügbarkeiten (siehe Absatz 3.3 und 4.8 ) einschließlich deren Dokumentation</t>
  </si>
  <si>
    <t xml:space="preserve">Ergänzung und Aktualisierung der Systemdokumentation und des Betriebshandbuchs bei relevanten Änderungen; zu liefern mindestens 8 Wochen vor der Umsetzung, um den AMEOS IT-Services Zeit für Tests und Anpassungen zu geben </t>
  </si>
  <si>
    <t>Alle Supportfälle, Incidents und Service Requests müssen im Ticketsystem der AMEOS Gruppe dokumentiert werden. Die Integration von Ticketsystemen zwischen dem Auftraggeber und dem Auftragnehmer ist optional möglich.</t>
  </si>
  <si>
    <t>Etwaige Datenbanken werden durch Sie als Dienstleister installiert, eingerichtet und betrieben.</t>
  </si>
  <si>
    <t>Für die Installation werden temporäre lokale Administratorrechte gewährt. Supportfälle sind ohne Administratorenrechte über einen sogenannten Superuser möglich. Hierfür ist einmalig die Angabe der notwendigen Berechtigungen durch Sie erforderlich. Alle Änderungen bzw. Anpassungen sind zu dokumentieren.</t>
  </si>
  <si>
    <t>4.5.</t>
  </si>
  <si>
    <t>4.6.</t>
  </si>
  <si>
    <t>Welche Regelungen zu Updates, Upgrades und Lizenzverlängerungen bestehen?</t>
  </si>
  <si>
    <t>Welche Skalierbarkeit besteht im Zusammenhang mit steigenden Nutzerzahlen oder wachsenden Datenmengen?</t>
  </si>
  <si>
    <t>In dem IAM-System muss ein differenziertes Rollen- und Berechtigungskonzept möglich sein. Dabei sollte mindestens zwischen Administrator und MA der AMEOS IT-Services, MA der lokalen und zentralen HR Abteilungen und MA der AMEOS Standorte unterschieden werden können. Die Dokumentation der Berechtigungen muss bei Produktivsetzung als Berechtigungskonzept übergeben werden.</t>
  </si>
  <si>
    <t xml:space="preserve">Anmelden: 
• über Single Sign On (SSO)
• über Angabe von Windows Benutzernamen (AD) und Passwort.
</t>
  </si>
  <si>
    <t>Das System entspricht allen gesetzlichen Anforderungen und branchenspezifischen Regularien im Geltungsbereich der EU, insbesondere von Deutschland und Österreich sowie der Schweiz.</t>
  </si>
  <si>
    <t>Maßnahmen zur Gewährleistung der Daten- und Informationssicherheit müssen nach dem jeweiligen Stand der Technik durchgehend berücksichtigt sein und entsprechen den gültigen Datenschutzstandards der EU, insbesondere von Deutschland, Österreich sowie der Schweiz.</t>
  </si>
  <si>
    <t xml:space="preserve">Das IAM-System wird die folgenden Eintrittsprozesse (OnBoarding) unterstützen:
6.1.1. Eintritt neuer AMEOS-interner Mitarbeiter durch Trigger aus dem HR-System Loga HR
6.1.2. Eintritt externer Mitarbeiter ohne Loga HR über ein Web-Portal im IAM
6.1.3. Wiedereintritt pausierender Mitarbeiter 
</t>
  </si>
  <si>
    <t xml:space="preserve">Das IAM-System wird die folgenden Anpassungen während des gesamten Mitarbeiterzyklus eines AMEOS-internen Mitarbeiters unterstützen:
6.2.1. Namensänderungen 
6.2.2. Abteilungswechsel 
6.2.3. Rollenwechsel, Beförderung, Herabstufung
6.2.4. Änderungen der Qualifikation
6.2.5. Unterbrechungen im Arbeitsverhältnis 
</t>
  </si>
  <si>
    <t xml:space="preserve">Das IAM System wird folgende Austrittsprozesse (OffBoarding) unterstützen:
6.3.1. geplantes Ausscheiden eines Mitarbeiters getriggert durch Loga HR
6.3.2. ungeplantes Ausscheiden mit sofortiger Wirkung per IAM-Applikation
</t>
  </si>
  <si>
    <t>7.6.</t>
  </si>
  <si>
    <t xml:space="preserve">Um ein hohes Maß an Interoperabilität zu erreichen, muss die Lösung international anerkannte technische, syntaktische und semantische Standards unterstützen. :
1.Technische Standards:
•ISO/IEC 27001:2013 - Informationstechnik - Sicherheitsverfahren - Informationssicherheits-Managementsysteme - Anforderungen
•ISO/IEC 20000-1:2018 - Informationstechnologie - Servicemanagement - Teil 1: Anforderungen an ein Servicemanagementsystem
•ISO/IEC 9001:2015 - Qualitätsmanagement - Anforderungen
2.Syntaktische Standards:
•XML (Extensible Markup Language) - Ein Standard für die Kodierung von Dokumenten in einem Format, das von verschiedenen Systemen gelesen und verarbeitet werden kann
•JSON (JavaScript Object Notation) - Ein leichtgewichtiges Datenaustauschformat, das von vielen Programmiersprachen unterstützt wird
•HTML (Hypertext Markup Language) - Ein Standard für die Erstellung von Webseiten
3.Semantische Standards:
•RDF (Ressource Description Framework) - Ein Framework für die Beschreibung von Ressourcen im Web, das die Semantik von Daten modelliert
•OWL (Web Ontology Language) - Eine Sprache zur formalen Beschreibung von Wissen im Web
•SKOS (Simple Knowledge Organisation System) - Ein Standard für die Organisation von Wissen und die Erstellung von Thesauri und Vokabularen
</t>
  </si>
  <si>
    <t xml:space="preserve">Das IAM-System muss im Bereich der Nicht-AD-fähigen Applikationen kompatibel zur bereits innerhalb der AMEOS Gruppe eingesetzten SSO Plattform sein.    </t>
  </si>
  <si>
    <t>Das System verfügt über eine Backup-Funktion (Backup der Konfiguration und Audittrails)..</t>
  </si>
  <si>
    <t>Angabe der maximal garantierten Verfügbarkeit in %</t>
  </si>
  <si>
    <t>Angabe der maximalen Ausfallzeit pro Jahr in Stunden</t>
  </si>
  <si>
    <t>Bemerkungen</t>
  </si>
  <si>
    <t>Ausfüllbeispiel: In Spalte Ja bzw. nein ein x eintragen.</t>
  </si>
  <si>
    <t>optional</t>
  </si>
  <si>
    <t>Prio 1 (betriebsverhindernd) - Kernfunktionalität der Software nicht gegeben, betriebswirtschaftlich oder technisch sinnvoller Einsatz nicht möglich: 
Reaktionszeit von 4 Stunden, Wiederherstellung nach 4 Stunden</t>
  </si>
  <si>
    <t>Prio 2 (betriebsbehindernd) - Kernfunktionalität der Software gegeben; wesentlicher Fehler, der die Nutzung wesentlich erschwert: 
Reaktionszeit von 8 Stunden, Wiederherstellung nach 12 Stunden</t>
  </si>
  <si>
    <t>Der von AMEOS dargelegte Scope/ Zeitplan der Implementierung kann von Anbieterseite realisiert werden (vgl. +Ziffer 11. Projektablauf )</t>
  </si>
  <si>
    <t>Anpassungen für Genehmigungsprozesse sind auf einfache Weise auch von Nicht-IT-Mitarbeitern durchführbar. Siehe Lastenheft Ziffer 6 Soll-Zustand.</t>
  </si>
  <si>
    <t xml:space="preserve">Privileged Access Management (PAM) für befristete und zeitgesteuerte Admin-Zugänge wird vom IAM-Produkt unterstützt und in den Lizenzkosten im Preisblatt mit ausgewiesen.  Es geht hier um die Steuerung von privilegierten Berechtigungen und Accounts.
Mengengerüst:
Zielsystem: 1000 Server, 2500 FAT-Clients
Anzahl User: 1500 privilegierte Accounts 
 </t>
  </si>
  <si>
    <t xml:space="preserve">Im Preisblatt Anlage 5 und im Pflichtenheft in Form des Technischen Konzeptes (Anlage 3) sind alle erforderlichen Schnittstellen gemäß Absatz „5.3.2 Schnittstellen und Kompatibilität“ aufzuführen bzw. zu berücksichtigen, die keine AD-Anbindung vorweisen. </t>
  </si>
  <si>
    <t>Das IAM-System sollte die Konnektivität zu den in Kapitel 5.3.2. gelisteten Systemen unterstützen. Nicht unterstützbare Systeme sind im Kriterienkatalog Anlage 4 in den Bemerkungen zu benennen.</t>
  </si>
  <si>
    <t>7.7.</t>
  </si>
  <si>
    <t xml:space="preserve">Ein zukünftiger Mitarbeiter hat nach erfolgreichem Bewerbungsgespräch seinen Arbeitsvertrag erhalten und das Abrechnungssystem sendet den Trigger zum OnBoarding an das IAM-System.
Es genügt, die Funktionsweise (z.B. Simulation des Triggers in Richtung IAM System) darzustellen und mit einer Testdatei aussagekräftig die Erzeugung einer neuen Identität zu belegen mit folgenden Mindestdaten: 
• Name, Vorname, Titel, eindeutige Personalnummer, 
• Gültigkeit (Eintritt und Austritt), primärer Einsatzort
Bitte stellen Sie den Prozess dar, wie das IAM-System 
• den Benutzerprinzipalname UPN des neuen Mitarbeiters erzeugt
Dazu kann das IAM-System mit Übersetzungstabellen arbeiten und Standortinformationen des primären Einsatzortes in Standortkürzen verwandeln. Z.B. kkvnnn oder falls dieser UPN bereits besteht, auch kkvvvn. k = Kürzel, v = Vorname, n = Nachname
• den Genehmigungsprozess abbildet
• dem Account Standardrollen seiner neuen Abteilung zugewiesen werden
• für den Account ein Exchange-Postfach angelegt wird.
Stellen Sie im weiteren Verlauf dar, auch simuliert, wie das IAM-System
• mit einem Dienstplansystem korrespondiert.
• einen Abteilungswechsel prozessual abbildet
• auf Namenswechsel durch Heirat, Scheidung von einem Abrechnungssystem reagiert
• Arbeitsunterbrechungen, z.B. Sabatical, Elternzeit, längerfristige Erkrankungen flexibel verarbeitet.
• das Ausscheiden eines Mitarbeiters erfolgt.
Stellen Sie außerdem dar, 
• welche Felder Sie in der Schnittstelle von Abrechnungssystemen und von Dienstplansystemen erwarten. 
• wie das IAM-System an weitere Systeme angebunden werden kann.
• welche Audit- und Reportmöglichkeiten bestehen. 
Die Präsentation sollte nicht länger als 45 Minuten benötigen.
</t>
  </si>
  <si>
    <t>Der Anbieter sollte Kenntnisse für die Integration von LoGA HR haben.</t>
  </si>
  <si>
    <t>Die Systemarchitektur muss kompatibel zu den im technischen Konzept (Anlage 3) aufgeführten Rahmenbedingen (siehe Ziffer 3 „AMEOS IT-Architektur“) sein.</t>
  </si>
  <si>
    <t>7.8.</t>
  </si>
  <si>
    <t xml:space="preserve">7.9. </t>
  </si>
  <si>
    <t>Das System muss mit der LoGA HR-Anwendung der P&amp;I AG in Wiesbaden (Hosting als SaaS) per csv-Textdateischnittstelle ereignisgesteuert kommunizieren können. (LoGA -&gt; IAM)</t>
  </si>
  <si>
    <t>Der Anbieter sollte Kenntnisse für die Integration der Dienstplansoftware Clinic Planner haben.</t>
  </si>
  <si>
    <t>Der Anbieter sollte Kenntnisse für die Integration der Dienstplansoftware Polypoint PEP haben.</t>
  </si>
  <si>
    <t>Der Anbieter sollte Erfahrung für die Integration der Dienstplansoftware SPExpert haben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</si>
</sst>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0"/>
      <color theme="0"/>
      <name val="Arial"/>
      <family val="2"/>
    </font>
    <font>
      <sz val="10"/>
      <color theme="1"/>
      <name val="Arial"/>
      <family val="2"/>
    </font>
    <font>
      <sz val="10"/>
      <color rgb="FF000000"/>
      <name val="Arial"/>
      <family val="2"/>
    </font>
    <font>
      <sz val="10"/>
      <color theme="0"/>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3"/>
        <bgColor indexed="64"/>
      </patternFill>
    </fill>
    <fill>
      <patternFill patternType="solid">
        <fgColor rgb="FFD9D9D9"/>
        <bgColor indexed="64"/>
      </patternFill>
    </fill>
    <fill>
      <patternFill patternType="solid">
        <fgColor theme="3"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cellStyleXfs>
  <cellXfs count="48">
    <xf numFmtId="0" fontId="0" fillId="0" borderId="0" xfId="0"/>
    <xf numFmtId="0" fontId="2" fillId="0" borderId="0" xfId="0" applyFont="1"/>
    <xf numFmtId="0" fontId="1" fillId="3" borderId="1" xfId="0" applyFont="1" applyFill="1" applyBorder="1" applyAlignment="1">
      <alignment horizontal="center" vertical="center"/>
    </xf>
    <xf numFmtId="0" fontId="2" fillId="6" borderId="1" xfId="0" applyFont="1" applyFill="1" applyBorder="1" applyAlignment="1">
      <alignment horizontal="left"/>
    </xf>
    <xf numFmtId="0" fontId="2" fillId="6" borderId="1" xfId="0" applyFont="1" applyFill="1" applyBorder="1" applyAlignment="1">
      <alignment horizontal="center"/>
    </xf>
    <xf numFmtId="0" fontId="1" fillId="3" borderId="1" xfId="0" applyFont="1" applyFill="1" applyBorder="1" applyAlignment="1">
      <alignment horizontal="left"/>
    </xf>
    <xf numFmtId="0" fontId="1" fillId="3" borderId="5" xfId="0" applyFont="1" applyFill="1" applyBorder="1" applyAlignment="1"/>
    <xf numFmtId="0" fontId="1" fillId="3" borderId="1" xfId="0" applyFont="1" applyFill="1" applyBorder="1" applyAlignment="1"/>
    <xf numFmtId="1" fontId="2" fillId="0" borderId="2" xfId="0" applyNumberFormat="1" applyFont="1" applyBorder="1" applyAlignment="1">
      <alignment horizontal="left" vertical="center"/>
    </xf>
    <xf numFmtId="0" fontId="3" fillId="0" borderId="1" xfId="0" applyFont="1" applyBorder="1" applyAlignment="1">
      <alignment horizontal="justify" vertical="center" wrapText="1"/>
    </xf>
    <xf numFmtId="0" fontId="2" fillId="2" borderId="3" xfId="0" applyFont="1" applyFill="1" applyBorder="1" applyAlignment="1">
      <alignment horizontal="center" vertical="top"/>
    </xf>
    <xf numFmtId="0" fontId="2" fillId="5" borderId="1" xfId="0" applyFont="1" applyFill="1" applyBorder="1"/>
    <xf numFmtId="1" fontId="2" fillId="0" borderId="0" xfId="0" applyNumberFormat="1" applyFont="1"/>
    <xf numFmtId="1" fontId="2" fillId="0" borderId="2" xfId="0" applyNumberFormat="1" applyFont="1" applyBorder="1" applyAlignment="1">
      <alignment vertical="center"/>
    </xf>
    <xf numFmtId="0" fontId="3" fillId="4" borderId="1" xfId="0" applyFont="1" applyFill="1" applyBorder="1" applyAlignment="1">
      <alignment horizontal="center" vertical="top" wrapText="1"/>
    </xf>
    <xf numFmtId="0" fontId="2" fillId="5" borderId="3" xfId="0" applyFont="1" applyFill="1" applyBorder="1"/>
    <xf numFmtId="0" fontId="1" fillId="3" borderId="2" xfId="0" applyFont="1" applyFill="1" applyBorder="1" applyAlignment="1"/>
    <xf numFmtId="0" fontId="1" fillId="3" borderId="3" xfId="0" applyFont="1" applyFill="1" applyBorder="1" applyAlignment="1"/>
    <xf numFmtId="0" fontId="1" fillId="3" borderId="1" xfId="0" applyFont="1" applyFill="1" applyBorder="1" applyAlignment="1">
      <alignment vertical="top"/>
    </xf>
    <xf numFmtId="1" fontId="2" fillId="0" borderId="1" xfId="0" applyNumberFormat="1" applyFont="1" applyBorder="1" applyAlignment="1">
      <alignment vertical="center"/>
    </xf>
    <xf numFmtId="1" fontId="2" fillId="0" borderId="6" xfId="0" applyNumberFormat="1" applyFont="1" applyFill="1" applyBorder="1" applyAlignment="1">
      <alignment vertical="center"/>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top" wrapText="1"/>
    </xf>
    <xf numFmtId="0" fontId="2" fillId="0" borderId="6" xfId="0" applyFont="1" applyFill="1" applyBorder="1"/>
    <xf numFmtId="0" fontId="2" fillId="0" borderId="0" xfId="0" applyFont="1" applyFill="1" applyBorder="1"/>
    <xf numFmtId="0" fontId="2" fillId="0" borderId="2" xfId="0" applyNumberFormat="1" applyFont="1" applyBorder="1" applyAlignment="1">
      <alignment vertical="center"/>
    </xf>
    <xf numFmtId="0" fontId="1" fillId="3" borderId="6" xfId="0" applyFont="1" applyFill="1" applyBorder="1" applyAlignment="1"/>
    <xf numFmtId="0" fontId="1" fillId="3" borderId="4" xfId="0" applyFont="1" applyFill="1" applyBorder="1" applyAlignment="1"/>
    <xf numFmtId="1" fontId="2" fillId="0" borderId="4" xfId="0" applyNumberFormat="1" applyFont="1" applyFill="1" applyBorder="1" applyAlignment="1">
      <alignment vertical="center"/>
    </xf>
    <xf numFmtId="0" fontId="2" fillId="0" borderId="7" xfId="0" applyFont="1" applyFill="1" applyBorder="1" applyAlignment="1">
      <alignment wrapText="1"/>
    </xf>
    <xf numFmtId="0" fontId="2" fillId="0" borderId="7" xfId="0" applyFont="1" applyFill="1" applyBorder="1" applyAlignment="1">
      <alignment horizontal="center" vertical="center"/>
    </xf>
    <xf numFmtId="0" fontId="2" fillId="0" borderId="4" xfId="0" applyFont="1" applyFill="1" applyBorder="1"/>
    <xf numFmtId="0" fontId="2" fillId="0" borderId="1" xfId="0" applyFont="1" applyBorder="1" applyAlignment="1">
      <alignment wrapText="1"/>
    </xf>
    <xf numFmtId="0" fontId="2" fillId="2" borderId="1" xfId="0" applyFont="1" applyFill="1" applyBorder="1" applyAlignment="1">
      <alignment horizontal="center" vertical="center"/>
    </xf>
    <xf numFmtId="0" fontId="2" fillId="0" borderId="4" xfId="0" applyFont="1" applyFill="1" applyBorder="1" applyAlignment="1">
      <alignment wrapText="1"/>
    </xf>
    <xf numFmtId="0" fontId="2" fillId="0" borderId="4" xfId="0" applyFont="1" applyFill="1" applyBorder="1" applyAlignment="1">
      <alignment horizontal="center" vertical="center"/>
    </xf>
    <xf numFmtId="0" fontId="1" fillId="3" borderId="4" xfId="0" applyFont="1" applyFill="1" applyBorder="1" applyAlignment="1">
      <alignment horizontal="center"/>
    </xf>
    <xf numFmtId="0" fontId="2" fillId="0" borderId="1" xfId="0" applyFont="1" applyBorder="1" applyAlignment="1">
      <alignment vertical="top" wrapText="1"/>
    </xf>
    <xf numFmtId="0" fontId="2" fillId="0" borderId="0" xfId="0" applyFont="1" applyAlignment="1">
      <alignment vertical="center"/>
    </xf>
    <xf numFmtId="0" fontId="4" fillId="0" borderId="0" xfId="0" applyFont="1"/>
    <xf numFmtId="0" fontId="3" fillId="0" borderId="1" xfId="0" applyFont="1" applyBorder="1" applyAlignment="1">
      <alignment horizontal="left" vertical="center" wrapText="1"/>
    </xf>
    <xf numFmtId="0" fontId="2" fillId="5" borderId="2" xfId="0" applyFont="1" applyFill="1" applyBorder="1" applyAlignment="1">
      <alignment horizontal="center"/>
    </xf>
    <xf numFmtId="0" fontId="2" fillId="5" borderId="3" xfId="0" applyFont="1" applyFill="1" applyBorder="1" applyAlignment="1">
      <alignment horizontal="center"/>
    </xf>
    <xf numFmtId="0" fontId="1" fillId="3" borderId="1" xfId="0" applyFont="1" applyFill="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49" fontId="1" fillId="3" borderId="1" xfId="0" applyNumberFormat="1" applyFont="1" applyFill="1" applyBorder="1" applyAlignment="1">
      <alignment horizontal="center" textRotation="90"/>
    </xf>
    <xf numFmtId="49" fontId="1" fillId="3" borderId="1" xfId="0" applyNumberFormat="1"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7"/>
  <sheetViews>
    <sheetView showGridLines="0" tabSelected="1" zoomScaleNormal="100" workbookViewId="0">
      <selection activeCell="D1" sqref="D1:F1"/>
    </sheetView>
  </sheetViews>
  <sheetFormatPr baseColWidth="10" defaultColWidth="11.42578125" defaultRowHeight="12.75" x14ac:dyDescent="0.2"/>
  <cols>
    <col min="1" max="2" width="11.42578125" style="1"/>
    <col min="3" max="3" width="79.7109375" style="1" customWidth="1"/>
    <col min="4" max="6" width="11.42578125" style="1"/>
    <col min="7" max="7" width="52.42578125" style="1" customWidth="1"/>
    <col min="8" max="16384" width="11.42578125" style="1"/>
  </cols>
  <sheetData>
    <row r="1" spans="2:7" x14ac:dyDescent="0.2">
      <c r="D1" s="39">
        <f>COUNTIF(D2:$D$102,"A")</f>
        <v>27</v>
      </c>
      <c r="E1" s="39">
        <f>COUNTIF($D2:E$102,"H")</f>
        <v>26</v>
      </c>
      <c r="F1" s="39">
        <f>COUNTIF($D2:F$102,"N")</f>
        <v>7</v>
      </c>
    </row>
    <row r="2" spans="2:7" x14ac:dyDescent="0.2">
      <c r="B2" s="46" t="s">
        <v>0</v>
      </c>
      <c r="C2" s="47" t="s">
        <v>1</v>
      </c>
      <c r="D2" s="46" t="s">
        <v>2</v>
      </c>
      <c r="E2" s="44" t="s">
        <v>3</v>
      </c>
      <c r="F2" s="45"/>
      <c r="G2" s="43" t="s">
        <v>148</v>
      </c>
    </row>
    <row r="3" spans="2:7" ht="66" customHeight="1" x14ac:dyDescent="0.2">
      <c r="B3" s="46"/>
      <c r="C3" s="47" t="s">
        <v>1</v>
      </c>
      <c r="D3" s="46" t="s">
        <v>2</v>
      </c>
      <c r="E3" s="2" t="s">
        <v>4</v>
      </c>
      <c r="F3" s="2" t="s">
        <v>5</v>
      </c>
      <c r="G3" s="43"/>
    </row>
    <row r="4" spans="2:7" ht="12.75" customHeight="1" x14ac:dyDescent="0.2">
      <c r="B4" s="3" t="s">
        <v>7</v>
      </c>
      <c r="C4" s="4" t="s">
        <v>149</v>
      </c>
      <c r="D4" s="4"/>
      <c r="E4" s="4" t="s">
        <v>8</v>
      </c>
      <c r="F4" s="4"/>
      <c r="G4" s="4" t="s">
        <v>150</v>
      </c>
    </row>
    <row r="5" spans="2:7" x14ac:dyDescent="0.2">
      <c r="B5" s="5" t="s">
        <v>9</v>
      </c>
      <c r="C5" s="6"/>
      <c r="D5" s="7"/>
      <c r="E5" s="7"/>
      <c r="F5" s="7"/>
      <c r="G5" s="7"/>
    </row>
    <row r="6" spans="2:7" ht="25.5" x14ac:dyDescent="0.2">
      <c r="B6" s="8" t="s">
        <v>10</v>
      </c>
      <c r="C6" s="9" t="s">
        <v>124</v>
      </c>
      <c r="D6" s="10" t="s">
        <v>15</v>
      </c>
      <c r="E6" s="11"/>
      <c r="F6" s="11"/>
      <c r="G6" s="11"/>
    </row>
    <row r="7" spans="2:7" ht="25.5" x14ac:dyDescent="0.2">
      <c r="B7" s="8" t="s">
        <v>11</v>
      </c>
      <c r="C7" s="32" t="s">
        <v>153</v>
      </c>
      <c r="D7" s="10" t="s">
        <v>12</v>
      </c>
      <c r="E7" s="11"/>
      <c r="F7" s="11"/>
      <c r="G7" s="11"/>
    </row>
    <row r="8" spans="2:7" x14ac:dyDescent="0.2">
      <c r="B8" s="12"/>
    </row>
    <row r="9" spans="2:7" x14ac:dyDescent="0.2">
      <c r="B9" s="7" t="s">
        <v>63</v>
      </c>
      <c r="C9" s="6"/>
      <c r="D9" s="6"/>
      <c r="E9" s="7"/>
      <c r="F9" s="7"/>
      <c r="G9" s="7"/>
    </row>
    <row r="10" spans="2:7" ht="51" x14ac:dyDescent="0.2">
      <c r="B10" s="13" t="s">
        <v>14</v>
      </c>
      <c r="C10" s="9" t="s">
        <v>125</v>
      </c>
      <c r="D10" s="14" t="s">
        <v>12</v>
      </c>
      <c r="E10" s="15"/>
      <c r="F10" s="11"/>
      <c r="G10" s="11"/>
    </row>
    <row r="11" spans="2:7" ht="38.25" x14ac:dyDescent="0.2">
      <c r="B11" s="13" t="s">
        <v>102</v>
      </c>
      <c r="C11" s="9" t="s">
        <v>151</v>
      </c>
      <c r="D11" s="14" t="s">
        <v>12</v>
      </c>
      <c r="E11" s="15"/>
      <c r="F11" s="11"/>
      <c r="G11" s="11"/>
    </row>
    <row r="12" spans="2:7" ht="38.25" x14ac:dyDescent="0.2">
      <c r="B12" s="13" t="s">
        <v>103</v>
      </c>
      <c r="C12" s="9" t="s">
        <v>152</v>
      </c>
      <c r="D12" s="14" t="s">
        <v>12</v>
      </c>
      <c r="E12" s="15"/>
      <c r="F12" s="11"/>
      <c r="G12" s="11"/>
    </row>
    <row r="13" spans="2:7" ht="25.5" x14ac:dyDescent="0.2">
      <c r="B13" s="13" t="s">
        <v>104</v>
      </c>
      <c r="C13" s="9" t="s">
        <v>101</v>
      </c>
      <c r="D13" s="14" t="s">
        <v>12</v>
      </c>
      <c r="E13" s="15"/>
      <c r="F13" s="11"/>
      <c r="G13" s="11"/>
    </row>
    <row r="14" spans="2:7" ht="25.5" x14ac:dyDescent="0.2">
      <c r="B14" s="13" t="s">
        <v>105</v>
      </c>
      <c r="C14" s="9" t="s">
        <v>82</v>
      </c>
      <c r="D14" s="14" t="s">
        <v>15</v>
      </c>
      <c r="E14" s="15"/>
      <c r="F14" s="11"/>
      <c r="G14" s="11"/>
    </row>
    <row r="15" spans="2:7" ht="25.5" x14ac:dyDescent="0.2">
      <c r="B15" s="13" t="s">
        <v>106</v>
      </c>
      <c r="C15" s="9" t="s">
        <v>126</v>
      </c>
      <c r="D15" s="14" t="s">
        <v>15</v>
      </c>
      <c r="E15" s="15"/>
      <c r="F15" s="11"/>
      <c r="G15" s="11"/>
    </row>
    <row r="16" spans="2:7" ht="38.25" x14ac:dyDescent="0.2">
      <c r="B16" s="13" t="s">
        <v>16</v>
      </c>
      <c r="C16" s="9" t="s">
        <v>127</v>
      </c>
      <c r="D16" s="14" t="s">
        <v>15</v>
      </c>
      <c r="E16" s="15"/>
      <c r="F16" s="11"/>
      <c r="G16" s="11"/>
    </row>
    <row r="17" spans="2:7" ht="38.25" x14ac:dyDescent="0.2">
      <c r="B17" s="13" t="s">
        <v>17</v>
      </c>
      <c r="C17" s="9" t="s">
        <v>128</v>
      </c>
      <c r="D17" s="14" t="s">
        <v>19</v>
      </c>
      <c r="E17" s="15"/>
      <c r="F17" s="11"/>
      <c r="G17" s="11"/>
    </row>
    <row r="18" spans="2:7" ht="38.25" x14ac:dyDescent="0.2">
      <c r="B18" s="13" t="s">
        <v>18</v>
      </c>
      <c r="C18" s="9" t="s">
        <v>107</v>
      </c>
      <c r="D18" s="14" t="s">
        <v>15</v>
      </c>
      <c r="E18" s="15"/>
      <c r="F18" s="11"/>
      <c r="G18" s="11"/>
    </row>
    <row r="19" spans="2:7" ht="25.5" x14ac:dyDescent="0.2">
      <c r="B19" s="13" t="s">
        <v>83</v>
      </c>
      <c r="C19" s="9" t="s">
        <v>129</v>
      </c>
      <c r="D19" s="14" t="s">
        <v>15</v>
      </c>
      <c r="E19" s="15"/>
      <c r="F19" s="11"/>
      <c r="G19" s="11"/>
    </row>
    <row r="20" spans="2:7" ht="51" x14ac:dyDescent="0.2">
      <c r="B20" s="13" t="s">
        <v>20</v>
      </c>
      <c r="C20" s="9" t="s">
        <v>130</v>
      </c>
      <c r="D20" s="14" t="s">
        <v>15</v>
      </c>
      <c r="E20" s="15"/>
      <c r="F20" s="11"/>
      <c r="G20" s="11"/>
    </row>
    <row r="21" spans="2:7" x14ac:dyDescent="0.2">
      <c r="B21" s="12"/>
    </row>
    <row r="22" spans="2:7" x14ac:dyDescent="0.2">
      <c r="B22" s="7" t="s">
        <v>29</v>
      </c>
      <c r="C22" s="6"/>
      <c r="D22" s="6"/>
      <c r="E22" s="7"/>
      <c r="F22" s="7"/>
      <c r="G22" s="7"/>
    </row>
    <row r="23" spans="2:7" ht="38.25" x14ac:dyDescent="0.2">
      <c r="B23" s="13" t="s">
        <v>23</v>
      </c>
      <c r="C23" s="9" t="s">
        <v>108</v>
      </c>
      <c r="D23" s="14" t="s">
        <v>15</v>
      </c>
      <c r="E23" s="15"/>
      <c r="F23" s="11"/>
      <c r="G23" s="11"/>
    </row>
    <row r="24" spans="2:7" ht="51" x14ac:dyDescent="0.2">
      <c r="B24" s="13" t="s">
        <v>24</v>
      </c>
      <c r="C24" s="9" t="s">
        <v>84</v>
      </c>
      <c r="D24" s="14" t="s">
        <v>12</v>
      </c>
      <c r="E24" s="15"/>
      <c r="F24" s="11"/>
      <c r="G24" s="11"/>
    </row>
    <row r="25" spans="2:7" ht="38.25" x14ac:dyDescent="0.2">
      <c r="B25" s="13" t="s">
        <v>25</v>
      </c>
      <c r="C25" s="9" t="s">
        <v>85</v>
      </c>
      <c r="D25" s="14" t="s">
        <v>12</v>
      </c>
      <c r="E25" s="15"/>
      <c r="F25" s="11"/>
      <c r="G25" s="11"/>
    </row>
    <row r="26" spans="2:7" ht="38.25" x14ac:dyDescent="0.2">
      <c r="B26" s="13" t="s">
        <v>26</v>
      </c>
      <c r="C26" s="9" t="s">
        <v>21</v>
      </c>
      <c r="D26" s="14" t="s">
        <v>15</v>
      </c>
      <c r="E26" s="15"/>
      <c r="F26" s="11"/>
      <c r="G26" s="11"/>
    </row>
    <row r="27" spans="2:7" ht="25.5" x14ac:dyDescent="0.2">
      <c r="B27" s="13" t="s">
        <v>27</v>
      </c>
      <c r="C27" s="9" t="s">
        <v>22</v>
      </c>
      <c r="D27" s="14" t="s">
        <v>15</v>
      </c>
      <c r="E27" s="15"/>
      <c r="F27" s="11"/>
      <c r="G27" s="11"/>
    </row>
    <row r="28" spans="2:7" ht="76.5" x14ac:dyDescent="0.2">
      <c r="B28" s="13" t="s">
        <v>28</v>
      </c>
      <c r="C28" s="9" t="s">
        <v>86</v>
      </c>
      <c r="D28" s="14" t="s">
        <v>15</v>
      </c>
      <c r="E28" s="15"/>
      <c r="F28" s="11"/>
      <c r="G28" s="11"/>
    </row>
    <row r="29" spans="2:7" x14ac:dyDescent="0.2">
      <c r="B29" s="12"/>
    </row>
    <row r="30" spans="2:7" x14ac:dyDescent="0.2">
      <c r="B30" s="7" t="s">
        <v>30</v>
      </c>
      <c r="C30" s="6"/>
      <c r="D30" s="6"/>
      <c r="E30" s="7"/>
      <c r="F30" s="7"/>
      <c r="G30" s="7"/>
    </row>
    <row r="31" spans="2:7" x14ac:dyDescent="0.2">
      <c r="B31" s="13" t="s">
        <v>33</v>
      </c>
      <c r="C31" s="9" t="s">
        <v>31</v>
      </c>
      <c r="D31" s="14" t="s">
        <v>13</v>
      </c>
      <c r="E31" s="15"/>
      <c r="F31" s="11"/>
      <c r="G31" s="11"/>
    </row>
    <row r="32" spans="2:7" ht="25.5" x14ac:dyDescent="0.2">
      <c r="B32" s="13" t="s">
        <v>34</v>
      </c>
      <c r="C32" s="9" t="s">
        <v>81</v>
      </c>
      <c r="D32" s="14" t="s">
        <v>13</v>
      </c>
      <c r="E32" s="15"/>
      <c r="F32" s="11"/>
      <c r="G32" s="11"/>
    </row>
    <row r="33" spans="2:7" ht="25.5" x14ac:dyDescent="0.2">
      <c r="B33" s="13" t="s">
        <v>35</v>
      </c>
      <c r="C33" s="9" t="s">
        <v>32</v>
      </c>
      <c r="D33" s="14" t="s">
        <v>13</v>
      </c>
      <c r="E33" s="15"/>
      <c r="F33" s="11"/>
      <c r="G33" s="11"/>
    </row>
    <row r="34" spans="2:7" x14ac:dyDescent="0.2">
      <c r="B34" s="13" t="s">
        <v>36</v>
      </c>
      <c r="C34" s="9" t="s">
        <v>87</v>
      </c>
      <c r="D34" s="14" t="s">
        <v>13</v>
      </c>
      <c r="E34" s="15"/>
      <c r="F34" s="11"/>
      <c r="G34" s="11"/>
    </row>
    <row r="35" spans="2:7" x14ac:dyDescent="0.2">
      <c r="B35" s="13" t="s">
        <v>131</v>
      </c>
      <c r="C35" s="9" t="s">
        <v>133</v>
      </c>
      <c r="D35" s="14" t="s">
        <v>13</v>
      </c>
      <c r="E35" s="15"/>
      <c r="F35" s="11"/>
      <c r="G35" s="11"/>
    </row>
    <row r="36" spans="2:7" ht="25.5" x14ac:dyDescent="0.2">
      <c r="B36" s="13" t="s">
        <v>132</v>
      </c>
      <c r="C36" s="9" t="s">
        <v>134</v>
      </c>
      <c r="D36" s="14" t="s">
        <v>13</v>
      </c>
      <c r="E36" s="15"/>
      <c r="F36" s="11"/>
      <c r="G36" s="11"/>
    </row>
    <row r="37" spans="2:7" x14ac:dyDescent="0.2">
      <c r="B37" s="12"/>
    </row>
    <row r="38" spans="2:7" x14ac:dyDescent="0.2">
      <c r="B38" s="12"/>
      <c r="C38" s="16" t="s">
        <v>37</v>
      </c>
      <c r="D38" s="17"/>
    </row>
    <row r="39" spans="2:7" x14ac:dyDescent="0.2">
      <c r="B39" s="46" t="s">
        <v>0</v>
      </c>
      <c r="C39" s="47" t="s">
        <v>1</v>
      </c>
      <c r="D39" s="46" t="s">
        <v>2</v>
      </c>
      <c r="E39" s="44" t="s">
        <v>3</v>
      </c>
      <c r="F39" s="45"/>
      <c r="G39" s="43" t="s">
        <v>6</v>
      </c>
    </row>
    <row r="40" spans="2:7" ht="49.5" customHeight="1" x14ac:dyDescent="0.2">
      <c r="B40" s="46"/>
      <c r="C40" s="47" t="s">
        <v>1</v>
      </c>
      <c r="D40" s="46" t="s">
        <v>2</v>
      </c>
      <c r="E40" s="2" t="s">
        <v>4</v>
      </c>
      <c r="F40" s="2" t="s">
        <v>5</v>
      </c>
      <c r="G40" s="43"/>
    </row>
    <row r="41" spans="2:7" x14ac:dyDescent="0.2">
      <c r="B41" s="7" t="s">
        <v>38</v>
      </c>
      <c r="C41" s="7"/>
      <c r="D41" s="18"/>
      <c r="E41" s="7"/>
      <c r="F41" s="7"/>
      <c r="G41" s="7"/>
    </row>
    <row r="42" spans="2:7" ht="63.75" x14ac:dyDescent="0.2">
      <c r="B42" s="25" t="s">
        <v>40</v>
      </c>
      <c r="C42" s="9" t="s">
        <v>135</v>
      </c>
      <c r="D42" s="14" t="s">
        <v>12</v>
      </c>
      <c r="E42" s="15"/>
      <c r="F42" s="11"/>
      <c r="G42" s="11"/>
    </row>
    <row r="43" spans="2:7" ht="51" x14ac:dyDescent="0.2">
      <c r="B43" s="25" t="s">
        <v>41</v>
      </c>
      <c r="C43" s="9" t="s">
        <v>136</v>
      </c>
      <c r="D43" s="14" t="s">
        <v>12</v>
      </c>
      <c r="E43" s="15"/>
      <c r="F43" s="11"/>
      <c r="G43" s="11"/>
    </row>
    <row r="44" spans="2:7" ht="38.25" x14ac:dyDescent="0.2">
      <c r="B44" s="25" t="s">
        <v>42</v>
      </c>
      <c r="C44" s="9" t="s">
        <v>39</v>
      </c>
      <c r="D44" s="14" t="s">
        <v>19</v>
      </c>
      <c r="E44" s="15"/>
      <c r="F44" s="11"/>
      <c r="G44" s="11"/>
    </row>
    <row r="45" spans="2:7" ht="38.25" x14ac:dyDescent="0.2">
      <c r="B45" s="25" t="s">
        <v>52</v>
      </c>
      <c r="C45" s="9" t="s">
        <v>137</v>
      </c>
      <c r="D45" s="14" t="s">
        <v>12</v>
      </c>
      <c r="E45" s="15"/>
      <c r="F45" s="11"/>
      <c r="G45" s="11"/>
    </row>
    <row r="46" spans="2:7" ht="51" x14ac:dyDescent="0.2">
      <c r="B46" s="25" t="s">
        <v>53</v>
      </c>
      <c r="C46" s="9" t="s">
        <v>138</v>
      </c>
      <c r="D46" s="14" t="s">
        <v>12</v>
      </c>
      <c r="E46" s="15"/>
      <c r="F46" s="11"/>
      <c r="G46" s="11"/>
    </row>
    <row r="47" spans="2:7" ht="38.25" x14ac:dyDescent="0.2">
      <c r="B47" s="25" t="s">
        <v>60</v>
      </c>
      <c r="C47" s="9" t="s">
        <v>88</v>
      </c>
      <c r="D47" s="14" t="s">
        <v>12</v>
      </c>
      <c r="E47" s="15"/>
      <c r="F47" s="11"/>
      <c r="G47" s="11"/>
    </row>
    <row r="48" spans="2:7" ht="25.5" x14ac:dyDescent="0.2">
      <c r="B48" s="25" t="s">
        <v>89</v>
      </c>
      <c r="C48" s="9" t="s">
        <v>109</v>
      </c>
      <c r="D48" s="14" t="s">
        <v>15</v>
      </c>
      <c r="E48" s="15"/>
      <c r="F48" s="11"/>
      <c r="G48" s="11"/>
    </row>
    <row r="49" spans="2:7" s="24" customFormat="1" x14ac:dyDescent="0.2">
      <c r="B49" s="20"/>
      <c r="C49" s="21"/>
      <c r="D49" s="22"/>
      <c r="E49" s="23"/>
      <c r="F49" s="23"/>
      <c r="G49" s="23"/>
    </row>
    <row r="50" spans="2:7" x14ac:dyDescent="0.2">
      <c r="B50" s="7" t="s">
        <v>43</v>
      </c>
      <c r="C50" s="7"/>
      <c r="D50" s="18"/>
      <c r="E50" s="7"/>
      <c r="F50" s="7"/>
      <c r="G50" s="7"/>
    </row>
    <row r="51" spans="2:7" ht="63.75" x14ac:dyDescent="0.2">
      <c r="B51" s="25" t="s">
        <v>44</v>
      </c>
      <c r="C51" s="9" t="s">
        <v>139</v>
      </c>
      <c r="D51" s="14" t="s">
        <v>12</v>
      </c>
      <c r="E51" s="15"/>
      <c r="F51" s="11"/>
      <c r="G51" s="11"/>
    </row>
    <row r="52" spans="2:7" ht="102" x14ac:dyDescent="0.2">
      <c r="B52" s="25" t="s">
        <v>45</v>
      </c>
      <c r="C52" s="9" t="s">
        <v>140</v>
      </c>
      <c r="D52" s="14" t="s">
        <v>12</v>
      </c>
      <c r="E52" s="15"/>
      <c r="F52" s="11"/>
      <c r="G52" s="11"/>
    </row>
    <row r="53" spans="2:7" ht="51" x14ac:dyDescent="0.2">
      <c r="B53" s="25" t="s">
        <v>46</v>
      </c>
      <c r="C53" s="9" t="s">
        <v>141</v>
      </c>
      <c r="D53" s="14" t="s">
        <v>12</v>
      </c>
      <c r="E53" s="15"/>
      <c r="F53" s="11"/>
      <c r="G53" s="11"/>
    </row>
    <row r="54" spans="2:7" ht="63.75" x14ac:dyDescent="0.2">
      <c r="B54" s="25" t="s">
        <v>47</v>
      </c>
      <c r="C54" s="9" t="s">
        <v>110</v>
      </c>
      <c r="D54" s="14" t="s">
        <v>12</v>
      </c>
      <c r="E54" s="15"/>
      <c r="F54" s="11"/>
      <c r="G54" s="11"/>
    </row>
    <row r="55" spans="2:7" ht="25.5" x14ac:dyDescent="0.2">
      <c r="B55" s="13" t="s">
        <v>48</v>
      </c>
      <c r="C55" s="9" t="s">
        <v>111</v>
      </c>
      <c r="D55" s="14" t="s">
        <v>15</v>
      </c>
      <c r="E55" s="15"/>
      <c r="F55" s="11"/>
      <c r="G55" s="11"/>
    </row>
    <row r="56" spans="2:7" ht="25.5" x14ac:dyDescent="0.2">
      <c r="B56" s="13" t="s">
        <v>49</v>
      </c>
      <c r="C56" s="9" t="s">
        <v>154</v>
      </c>
      <c r="D56" s="14" t="s">
        <v>12</v>
      </c>
      <c r="E56" s="15"/>
      <c r="F56" s="11"/>
      <c r="G56" s="11"/>
    </row>
    <row r="57" spans="2:7" ht="89.25" x14ac:dyDescent="0.2">
      <c r="B57" s="13" t="s">
        <v>112</v>
      </c>
      <c r="C57" s="9" t="s">
        <v>155</v>
      </c>
      <c r="D57" s="14" t="s">
        <v>15</v>
      </c>
      <c r="E57" s="15"/>
      <c r="F57" s="11"/>
      <c r="G57" s="11"/>
    </row>
    <row r="58" spans="2:7" ht="38.25" x14ac:dyDescent="0.2">
      <c r="B58" s="13" t="s">
        <v>123</v>
      </c>
      <c r="C58" s="9" t="s">
        <v>156</v>
      </c>
      <c r="D58" s="14" t="s">
        <v>12</v>
      </c>
      <c r="E58" s="15"/>
      <c r="F58" s="11"/>
      <c r="G58" s="11"/>
    </row>
    <row r="60" spans="2:7" ht="15" customHeight="1" x14ac:dyDescent="0.2">
      <c r="B60" s="12"/>
      <c r="C60" s="16" t="s">
        <v>50</v>
      </c>
      <c r="D60" s="17"/>
    </row>
    <row r="61" spans="2:7" x14ac:dyDescent="0.2">
      <c r="B61" s="46" t="s">
        <v>0</v>
      </c>
      <c r="C61" s="47" t="s">
        <v>1</v>
      </c>
      <c r="D61" s="46" t="s">
        <v>2</v>
      </c>
      <c r="E61" s="44" t="s">
        <v>3</v>
      </c>
      <c r="F61" s="45"/>
      <c r="G61" s="43" t="s">
        <v>6</v>
      </c>
    </row>
    <row r="62" spans="2:7" ht="71.25" customHeight="1" x14ac:dyDescent="0.2">
      <c r="B62" s="46"/>
      <c r="C62" s="47" t="s">
        <v>1</v>
      </c>
      <c r="D62" s="46" t="s">
        <v>2</v>
      </c>
      <c r="E62" s="2" t="s">
        <v>4</v>
      </c>
      <c r="F62" s="2" t="s">
        <v>5</v>
      </c>
      <c r="G62" s="43"/>
    </row>
    <row r="63" spans="2:7" x14ac:dyDescent="0.2">
      <c r="B63" s="16" t="s">
        <v>68</v>
      </c>
      <c r="C63" s="26"/>
      <c r="D63" s="26"/>
      <c r="E63" s="27"/>
      <c r="F63" s="27"/>
      <c r="G63" s="17"/>
    </row>
    <row r="64" spans="2:7" x14ac:dyDescent="0.2">
      <c r="B64" s="19" t="s">
        <v>64</v>
      </c>
      <c r="C64" s="32" t="s">
        <v>90</v>
      </c>
      <c r="D64" s="33" t="s">
        <v>12</v>
      </c>
      <c r="E64" s="11"/>
      <c r="F64" s="11"/>
      <c r="G64" s="11"/>
    </row>
    <row r="65" spans="2:7" x14ac:dyDescent="0.2">
      <c r="B65" s="19" t="s">
        <v>65</v>
      </c>
      <c r="C65" s="32" t="s">
        <v>51</v>
      </c>
      <c r="D65" s="33" t="s">
        <v>12</v>
      </c>
      <c r="E65" s="11"/>
      <c r="F65" s="11"/>
      <c r="G65" s="11"/>
    </row>
    <row r="66" spans="2:7" x14ac:dyDescent="0.2">
      <c r="B66" s="19" t="s">
        <v>69</v>
      </c>
      <c r="C66" s="32" t="s">
        <v>91</v>
      </c>
      <c r="D66" s="33" t="s">
        <v>19</v>
      </c>
      <c r="E66" s="11"/>
      <c r="F66" s="11"/>
      <c r="G66" s="11"/>
    </row>
    <row r="67" spans="2:7" ht="38.25" x14ac:dyDescent="0.2">
      <c r="B67" s="19" t="s">
        <v>92</v>
      </c>
      <c r="C67" s="32" t="s">
        <v>164</v>
      </c>
      <c r="D67" s="33" t="s">
        <v>12</v>
      </c>
      <c r="E67" s="11"/>
      <c r="F67" s="11"/>
      <c r="G67" s="11"/>
    </row>
    <row r="68" spans="2:7" x14ac:dyDescent="0.2">
      <c r="B68" s="19" t="s">
        <v>113</v>
      </c>
      <c r="C68" s="32" t="s">
        <v>160</v>
      </c>
      <c r="D68" s="33" t="s">
        <v>15</v>
      </c>
      <c r="E68" s="11"/>
      <c r="F68" s="11"/>
      <c r="G68" s="11"/>
    </row>
    <row r="69" spans="2:7" ht="25.5" x14ac:dyDescent="0.2">
      <c r="B69" s="19" t="s">
        <v>142</v>
      </c>
      <c r="C69" s="32" t="s">
        <v>166</v>
      </c>
      <c r="D69" s="33" t="s">
        <v>15</v>
      </c>
      <c r="E69" s="11"/>
      <c r="F69" s="11"/>
      <c r="G69" s="11"/>
    </row>
    <row r="70" spans="2:7" ht="25.5" x14ac:dyDescent="0.2">
      <c r="B70" s="19" t="s">
        <v>158</v>
      </c>
      <c r="C70" s="32" t="s">
        <v>165</v>
      </c>
      <c r="D70" s="33" t="s">
        <v>15</v>
      </c>
      <c r="E70" s="11"/>
      <c r="F70" s="11"/>
      <c r="G70" s="11"/>
    </row>
    <row r="71" spans="2:7" x14ac:dyDescent="0.2">
      <c r="B71" s="19" t="s">
        <v>162</v>
      </c>
      <c r="C71" s="32" t="s">
        <v>167</v>
      </c>
      <c r="D71" s="33" t="s">
        <v>15</v>
      </c>
      <c r="E71" s="11"/>
      <c r="F71" s="11"/>
      <c r="G71" s="11"/>
    </row>
    <row r="72" spans="2:7" ht="25.5" x14ac:dyDescent="0.2">
      <c r="B72" s="19" t="s">
        <v>163</v>
      </c>
      <c r="C72" s="32" t="s">
        <v>161</v>
      </c>
      <c r="D72" s="33" t="s">
        <v>12</v>
      </c>
      <c r="E72" s="11"/>
      <c r="F72" s="11"/>
      <c r="G72" s="11"/>
    </row>
    <row r="73" spans="2:7" s="24" customFormat="1" x14ac:dyDescent="0.2">
      <c r="B73" s="28"/>
      <c r="C73" s="29"/>
      <c r="D73" s="30"/>
      <c r="E73" s="31"/>
      <c r="F73" s="31"/>
      <c r="G73" s="31"/>
    </row>
    <row r="74" spans="2:7" x14ac:dyDescent="0.2">
      <c r="B74" s="16" t="s">
        <v>80</v>
      </c>
      <c r="C74" s="27"/>
      <c r="D74" s="27"/>
      <c r="E74" s="27"/>
      <c r="F74" s="27"/>
      <c r="G74" s="17"/>
    </row>
    <row r="75" spans="2:7" x14ac:dyDescent="0.2">
      <c r="B75" s="19" t="s">
        <v>66</v>
      </c>
      <c r="C75" s="32" t="s">
        <v>146</v>
      </c>
      <c r="D75" s="33" t="s">
        <v>15</v>
      </c>
      <c r="E75" s="11"/>
      <c r="F75" s="11"/>
      <c r="G75" s="11"/>
    </row>
    <row r="76" spans="2:7" x14ac:dyDescent="0.2">
      <c r="B76" s="19" t="s">
        <v>67</v>
      </c>
      <c r="C76" s="32" t="s">
        <v>147</v>
      </c>
      <c r="D76" s="33" t="s">
        <v>15</v>
      </c>
      <c r="E76" s="11"/>
      <c r="F76" s="11"/>
      <c r="G76" s="11"/>
    </row>
    <row r="77" spans="2:7" s="24" customFormat="1" x14ac:dyDescent="0.2">
      <c r="B77" s="28"/>
      <c r="C77" s="34"/>
      <c r="D77" s="35"/>
      <c r="E77" s="31"/>
      <c r="F77" s="31"/>
      <c r="G77" s="31"/>
    </row>
    <row r="78" spans="2:7" x14ac:dyDescent="0.2">
      <c r="B78" s="16" t="s">
        <v>70</v>
      </c>
      <c r="C78" s="26"/>
      <c r="D78" s="26"/>
      <c r="E78" s="27"/>
      <c r="F78" s="27"/>
      <c r="G78" s="17"/>
    </row>
    <row r="79" spans="2:7" ht="293.25" x14ac:dyDescent="0.2">
      <c r="B79" s="13" t="s">
        <v>54</v>
      </c>
      <c r="C79" s="9" t="s">
        <v>143</v>
      </c>
      <c r="D79" s="14" t="s">
        <v>19</v>
      </c>
      <c r="E79" s="15"/>
      <c r="F79" s="11"/>
      <c r="G79" s="11"/>
    </row>
    <row r="80" spans="2:7" ht="38.25" x14ac:dyDescent="0.2">
      <c r="B80" s="13" t="s">
        <v>55</v>
      </c>
      <c r="C80" s="40" t="s">
        <v>157</v>
      </c>
      <c r="D80" s="14" t="s">
        <v>13</v>
      </c>
      <c r="E80" s="15"/>
      <c r="F80" s="11"/>
      <c r="G80" s="11"/>
    </row>
    <row r="81" spans="2:7" ht="25.5" x14ac:dyDescent="0.2">
      <c r="B81" s="13" t="s">
        <v>56</v>
      </c>
      <c r="C81" s="9" t="s">
        <v>144</v>
      </c>
      <c r="D81" s="14" t="s">
        <v>15</v>
      </c>
      <c r="E81" s="15"/>
      <c r="F81" s="11"/>
      <c r="G81" s="11"/>
    </row>
    <row r="82" spans="2:7" x14ac:dyDescent="0.2">
      <c r="B82" s="13" t="s">
        <v>114</v>
      </c>
      <c r="C82" s="9" t="s">
        <v>122</v>
      </c>
      <c r="D82" s="14" t="s">
        <v>13</v>
      </c>
      <c r="E82" s="15"/>
      <c r="F82" s="11"/>
      <c r="G82" s="11"/>
    </row>
    <row r="84" spans="2:7" x14ac:dyDescent="0.2">
      <c r="B84" s="16" t="s">
        <v>71</v>
      </c>
      <c r="C84" s="26"/>
      <c r="D84" s="26"/>
      <c r="E84" s="27"/>
      <c r="F84" s="27"/>
      <c r="G84" s="17"/>
    </row>
    <row r="85" spans="2:7" ht="25.5" x14ac:dyDescent="0.2">
      <c r="B85" s="13" t="s">
        <v>57</v>
      </c>
      <c r="C85" s="9" t="s">
        <v>115</v>
      </c>
      <c r="D85" s="14" t="s">
        <v>15</v>
      </c>
      <c r="E85" s="15"/>
      <c r="F85" s="11"/>
      <c r="G85" s="11"/>
    </row>
    <row r="86" spans="2:7" ht="25.5" x14ac:dyDescent="0.2">
      <c r="B86" s="13" t="s">
        <v>58</v>
      </c>
      <c r="C86" s="9" t="s">
        <v>116</v>
      </c>
      <c r="D86" s="14" t="s">
        <v>19</v>
      </c>
      <c r="E86" s="15"/>
      <c r="F86" s="11"/>
      <c r="G86" s="11"/>
    </row>
    <row r="87" spans="2:7" ht="25.5" x14ac:dyDescent="0.2">
      <c r="B87" s="13" t="s">
        <v>72</v>
      </c>
      <c r="C87" s="9" t="s">
        <v>93</v>
      </c>
      <c r="D87" s="14" t="s">
        <v>19</v>
      </c>
      <c r="E87" s="15"/>
      <c r="F87" s="11"/>
      <c r="G87" s="11"/>
    </row>
    <row r="88" spans="2:7" ht="25.5" x14ac:dyDescent="0.2">
      <c r="B88" s="13" t="s">
        <v>73</v>
      </c>
      <c r="C88" s="9" t="s">
        <v>117</v>
      </c>
      <c r="D88" s="14" t="s">
        <v>15</v>
      </c>
      <c r="E88" s="15"/>
      <c r="F88" s="11"/>
      <c r="G88" s="11"/>
    </row>
    <row r="89" spans="2:7" ht="38.25" x14ac:dyDescent="0.2">
      <c r="B89" s="13" t="s">
        <v>74</v>
      </c>
      <c r="C89" s="9" t="s">
        <v>98</v>
      </c>
      <c r="D89" s="14" t="s">
        <v>12</v>
      </c>
      <c r="E89" s="15"/>
      <c r="F89" s="11"/>
      <c r="G89" s="11"/>
    </row>
    <row r="90" spans="2:7" ht="25.5" x14ac:dyDescent="0.2">
      <c r="B90" s="13" t="s">
        <v>75</v>
      </c>
      <c r="C90" s="9" t="s">
        <v>118</v>
      </c>
      <c r="D90" s="14" t="s">
        <v>12</v>
      </c>
      <c r="E90" s="15"/>
      <c r="F90" s="11"/>
      <c r="G90" s="11"/>
    </row>
    <row r="91" spans="2:7" ht="25.5" x14ac:dyDescent="0.2">
      <c r="B91" s="13" t="s">
        <v>76</v>
      </c>
      <c r="C91" s="9" t="s">
        <v>119</v>
      </c>
      <c r="D91" s="14" t="s">
        <v>12</v>
      </c>
      <c r="E91" s="15"/>
      <c r="F91" s="11"/>
      <c r="G91" s="11"/>
    </row>
    <row r="92" spans="2:7" ht="38.25" x14ac:dyDescent="0.2">
      <c r="B92" s="13" t="s">
        <v>77</v>
      </c>
      <c r="C92" s="9" t="s">
        <v>121</v>
      </c>
      <c r="D92" s="14" t="s">
        <v>12</v>
      </c>
      <c r="E92" s="15"/>
      <c r="F92" s="11"/>
      <c r="G92" s="11"/>
    </row>
    <row r="93" spans="2:7" x14ac:dyDescent="0.2">
      <c r="B93" s="13" t="s">
        <v>95</v>
      </c>
      <c r="C93" s="9" t="s">
        <v>145</v>
      </c>
      <c r="D93" s="14" t="s">
        <v>15</v>
      </c>
      <c r="E93" s="15"/>
      <c r="F93" s="11"/>
      <c r="G93" s="11"/>
    </row>
    <row r="94" spans="2:7" x14ac:dyDescent="0.2">
      <c r="B94" s="13" t="s">
        <v>96</v>
      </c>
      <c r="C94" s="9" t="s">
        <v>94</v>
      </c>
      <c r="D94" s="14" t="s">
        <v>19</v>
      </c>
      <c r="E94" s="15"/>
      <c r="F94" s="11"/>
      <c r="G94" s="11"/>
    </row>
    <row r="95" spans="2:7" x14ac:dyDescent="0.2">
      <c r="B95" s="13" t="s">
        <v>97</v>
      </c>
      <c r="C95" s="9" t="s">
        <v>99</v>
      </c>
      <c r="D95" s="14" t="s">
        <v>13</v>
      </c>
      <c r="E95" s="15"/>
      <c r="F95" s="11"/>
      <c r="G95" s="11"/>
    </row>
    <row r="97" spans="2:7" x14ac:dyDescent="0.2">
      <c r="B97" s="16" t="s">
        <v>78</v>
      </c>
      <c r="C97" s="27"/>
      <c r="D97" s="27"/>
      <c r="E97" s="27"/>
      <c r="F97" s="27"/>
      <c r="G97" s="17"/>
    </row>
    <row r="98" spans="2:7" ht="38.25" x14ac:dyDescent="0.2">
      <c r="B98" s="13" t="s">
        <v>59</v>
      </c>
      <c r="C98" s="9" t="s">
        <v>120</v>
      </c>
      <c r="D98" s="14" t="s">
        <v>15</v>
      </c>
      <c r="E98" s="15"/>
      <c r="F98" s="11"/>
      <c r="G98" s="11"/>
    </row>
    <row r="99" spans="2:7" ht="25.5" x14ac:dyDescent="0.2">
      <c r="B99" s="13" t="s">
        <v>100</v>
      </c>
      <c r="C99" s="9" t="s">
        <v>62</v>
      </c>
      <c r="D99" s="14" t="s">
        <v>15</v>
      </c>
      <c r="E99" s="15"/>
      <c r="F99" s="11"/>
      <c r="G99" s="11"/>
    </row>
    <row r="101" spans="2:7" x14ac:dyDescent="0.2">
      <c r="B101" s="16" t="s">
        <v>79</v>
      </c>
      <c r="C101" s="27"/>
      <c r="D101" s="36"/>
      <c r="E101" s="27"/>
      <c r="F101" s="27"/>
      <c r="G101" s="17"/>
    </row>
    <row r="102" spans="2:7" ht="409.5" x14ac:dyDescent="0.2">
      <c r="B102" s="19" t="s">
        <v>61</v>
      </c>
      <c r="C102" s="37" t="s">
        <v>159</v>
      </c>
      <c r="D102" s="33" t="s">
        <v>12</v>
      </c>
      <c r="E102" s="41"/>
      <c r="F102" s="42"/>
      <c r="G102" s="11"/>
    </row>
    <row r="104" spans="2:7" x14ac:dyDescent="0.2">
      <c r="B104" s="38"/>
    </row>
    <row r="105" spans="2:7" x14ac:dyDescent="0.2">
      <c r="B105" s="38"/>
    </row>
    <row r="106" spans="2:7" x14ac:dyDescent="0.2">
      <c r="B106" s="38"/>
    </row>
    <row r="107" spans="2:7" x14ac:dyDescent="0.2">
      <c r="B107" s="38"/>
    </row>
  </sheetData>
  <autoFilter ref="B2:G102">
    <filterColumn colId="3" showButton="0"/>
  </autoFilter>
  <mergeCells count="16">
    <mergeCell ref="B2:B3"/>
    <mergeCell ref="C2:C3"/>
    <mergeCell ref="D2:D3"/>
    <mergeCell ref="G2:G3"/>
    <mergeCell ref="E2:F2"/>
    <mergeCell ref="B39:B40"/>
    <mergeCell ref="C39:C40"/>
    <mergeCell ref="D39:D40"/>
    <mergeCell ref="E39:F39"/>
    <mergeCell ref="G39:G40"/>
    <mergeCell ref="E102:F102"/>
    <mergeCell ref="G61:G62"/>
    <mergeCell ref="E61:F61"/>
    <mergeCell ref="B61:B62"/>
    <mergeCell ref="C61:C62"/>
    <mergeCell ref="D61:D62"/>
  </mergeCells>
  <pageMargins left="0.7" right="0.7" top="0.78740157499999996" bottom="0.78740157499999996"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Quelle xmlns="46860188-afeb-4cdd-b64a-02b24ec5c734" xsi:nil="true"/>
    <Beschreibung xmlns="46860188-afeb-4cdd-b64a-02b24ec5c7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C94424F958D974995DBCC1F74A4C237" ma:contentTypeVersion="9" ma:contentTypeDescription="Ein neues Dokument erstellen." ma:contentTypeScope="" ma:versionID="0fdd0d694600b4af3f6e664fe98c5293">
  <xsd:schema xmlns:xsd="http://www.w3.org/2001/XMLSchema" xmlns:xs="http://www.w3.org/2001/XMLSchema" xmlns:p="http://schemas.microsoft.com/office/2006/metadata/properties" xmlns:ns2="c37721e5-e7a2-49fc-a8ec-ddea63aa4342" xmlns:ns3="46860188-afeb-4cdd-b64a-02b24ec5c734" targetNamespace="http://schemas.microsoft.com/office/2006/metadata/properties" ma:root="true" ma:fieldsID="c1c1aafcf01489b59db8c248c7dd9875" ns2:_="" ns3:_="">
    <xsd:import namespace="c37721e5-e7a2-49fc-a8ec-ddea63aa4342"/>
    <xsd:import namespace="46860188-afeb-4cdd-b64a-02b24ec5c734"/>
    <xsd:element name="properties">
      <xsd:complexType>
        <xsd:sequence>
          <xsd:element name="documentManagement">
            <xsd:complexType>
              <xsd:all>
                <xsd:element ref="ns2:SharedWithUsers" minOccurs="0"/>
                <xsd:element ref="ns2:SharedWithDetails" minOccurs="0"/>
                <xsd:element ref="ns3:Modified_x0020_by_x0020__x0028_External_x0029_" minOccurs="0"/>
                <xsd:element ref="ns3:Beschreibung" minOccurs="0"/>
                <xsd:element ref="ns3:Quel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721e5-e7a2-49fc-a8ec-ddea63aa434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60188-afeb-4cdd-b64a-02b24ec5c734" elementFormDefault="qualified">
    <xsd:import namespace="http://schemas.microsoft.com/office/2006/documentManagement/types"/>
    <xsd:import namespace="http://schemas.microsoft.com/office/infopath/2007/PartnerControls"/>
    <xsd:element name="Modified_x0020_by_x0020__x0028_External_x0029_" ma:index="10" nillable="true" ma:displayName="Modified by (External)" ma:internalName="Modified_x0020_by_x0020__x0028_External_x0029_" ma:readOnly="true">
      <xsd:simpleType>
        <xsd:restriction base="dms:Text"/>
      </xsd:simpleType>
    </xsd:element>
    <xsd:element name="Beschreibung" ma:index="11" nillable="true" ma:displayName="Beschreibung" ma:internalName="Beschreibung">
      <xsd:simpleType>
        <xsd:restriction base="dms:Text">
          <xsd:maxLength value="255"/>
        </xsd:restriction>
      </xsd:simpleType>
    </xsd:element>
    <xsd:element name="Quelle" ma:index="12" nillable="true" ma:displayName="Quelle" ma:internalName="Quell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BE4BDB-FAF0-419D-A873-1531986028E6}">
  <ds:schemaRefs>
    <ds:schemaRef ds:uri="http://schemas.microsoft.com/sharepoint/v3/contenttype/forms"/>
  </ds:schemaRefs>
</ds:datastoreItem>
</file>

<file path=customXml/itemProps2.xml><?xml version="1.0" encoding="utf-8"?>
<ds:datastoreItem xmlns:ds="http://schemas.openxmlformats.org/officeDocument/2006/customXml" ds:itemID="{6CCCFB2C-AED5-4801-A91C-BAD2B0FF4A8D}">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46860188-afeb-4cdd-b64a-02b24ec5c734"/>
    <ds:schemaRef ds:uri="c37721e5-e7a2-49fc-a8ec-ddea63aa4342"/>
    <ds:schemaRef ds:uri="http://www.w3.org/XML/1998/namespace"/>
    <ds:schemaRef ds:uri="http://purl.org/dc/dcmitype/"/>
  </ds:schemaRefs>
</ds:datastoreItem>
</file>

<file path=customXml/itemProps3.xml><?xml version="1.0" encoding="utf-8"?>
<ds:datastoreItem xmlns:ds="http://schemas.openxmlformats.org/officeDocument/2006/customXml" ds:itemID="{9CB54D76-F750-4F5F-BE50-D18BAC291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721e5-e7a2-49fc-a8ec-ddea63aa4342"/>
    <ds:schemaRef ds:uri="46860188-afeb-4cdd-b64a-02b24ec5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Kriterien</vt:lpstr>
    </vt:vector>
  </TitlesOfParts>
  <Company>AMEOS Spitalgesellschaft Schweiz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Merten, Timo</dc:creator>
  <cp:lastModifiedBy>Steinke Carsten</cp:lastModifiedBy>
  <dcterms:created xsi:type="dcterms:W3CDTF">2022-01-31T09:30:50Z</dcterms:created>
  <dcterms:modified xsi:type="dcterms:W3CDTF">2024-08-02T15:21:13Z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0x0101005C94424F958D974995DBCC1F74A4C237</vt:lpwstr>
  </property>
</Properties>
</file>