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SB ab 26.05.2015\Ausschreibungen Referat 13000\SG 13300 IT\60101-2-6-24-730_Kopierer 2024\"/>
    </mc:Choice>
  </mc:AlternateContent>
  <workbookProtection workbookAlgorithmName="SHA-512" workbookHashValue="+83XhC4QdUi4bO4/CjttTtqdDiUNFFPcsyalP0ik/pwrlRpYYkuucogRhHPtG6qX+8Fkj3ixWmlWNlZsV4kVeA==" workbookSaltValue="2V8TqLHfQhwFvLd8vaCGbQ==" workbookSpinCount="100000" lockStructure="1"/>
  <bookViews>
    <workbookView xWindow="240" yWindow="75" windowWidth="19320" windowHeight="12120" activeTab="3"/>
  </bookViews>
  <sheets>
    <sheet name="Sicherheit" sheetId="1" r:id="rId1"/>
    <sheet name="Verwaltung" sheetId="2" r:id="rId2"/>
    <sheet name="Geräte" sheetId="5" r:id="rId3"/>
    <sheet name="Vertragswesen" sheetId="4" r:id="rId4"/>
  </sheets>
  <definedNames>
    <definedName name="_xlnm._FilterDatabase" localSheetId="2" hidden="1">Geräte!$A$2:$G$115</definedName>
    <definedName name="_xlnm._FilterDatabase" localSheetId="0" hidden="1">Sicherheit!$A$2:$G$16</definedName>
  </definedNames>
  <calcPr calcId="162913"/>
</workbook>
</file>

<file path=xl/calcChain.xml><?xml version="1.0" encoding="utf-8"?>
<calcChain xmlns="http://schemas.openxmlformats.org/spreadsheetml/2006/main">
  <c r="F3" i="5" l="1"/>
  <c r="F3" i="1"/>
  <c r="F3" i="4" l="1"/>
  <c r="F3" i="2"/>
  <c r="A7" i="5"/>
  <c r="A8" i="5" s="1"/>
  <c r="A9" i="5" s="1"/>
  <c r="A10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</calcChain>
</file>

<file path=xl/sharedStrings.xml><?xml version="1.0" encoding="utf-8"?>
<sst xmlns="http://schemas.openxmlformats.org/spreadsheetml/2006/main" count="573" uniqueCount="257">
  <si>
    <t>Nr.</t>
  </si>
  <si>
    <t>Antwort</t>
  </si>
  <si>
    <t>Anbieter Kommentar</t>
  </si>
  <si>
    <t>Ja/Nein</t>
  </si>
  <si>
    <t>Werden Passwörter verschlüsselt übertragen ?</t>
  </si>
  <si>
    <t>Beschreibung</t>
  </si>
  <si>
    <t>Gibt es die Möglichkeit (Sicherheits-) Updates einzuspielen?</t>
  </si>
  <si>
    <t>Ist es möglich, den LAN-Anschluss physikalisch oder administrativ zu sperren</t>
  </si>
  <si>
    <t>Lässt sich der Remotezugriff auf die Druckerfestplatte unterbinden, damit keine auf der HDD zwischengespeicherten Dateien (Druck-, Fax-, Scandaten etc.) remote abgerufen werden können?</t>
  </si>
  <si>
    <t>Können einzelne Gerätefunktionen durch Authentifizierung geschützt werden?</t>
  </si>
  <si>
    <t>Plug ins für Applikationen und Fremdgeräte</t>
  </si>
  <si>
    <t>Gruppenmanagement</t>
  </si>
  <si>
    <t>bitte spezifizieren</t>
  </si>
  <si>
    <t>Können Zählerstände zentral bei MFG nach Kopie, Fax, Druck und Scan getrennt abgefragt werden?</t>
  </si>
  <si>
    <t>Netzkonfiguration via  DHCP</t>
  </si>
  <si>
    <t>Kopiergeschwindigkeit</t>
  </si>
  <si>
    <t>Druckgeschwindigkeit - A4 mono</t>
  </si>
  <si>
    <t>Druckgeschwindigkeit - A4 color</t>
  </si>
  <si>
    <t>Aufwärmdauer nach "Schlaf"</t>
  </si>
  <si>
    <t xml:space="preserve">sek </t>
  </si>
  <si>
    <t>Aufwärmdauer nach "Standby"</t>
  </si>
  <si>
    <t>Ausgabe erste Seite</t>
  </si>
  <si>
    <t>max. Anzahl Blätter bei Einzelblatteinzug</t>
  </si>
  <si>
    <t>Zahl</t>
  </si>
  <si>
    <t>Papiergewicht Standardfächer</t>
  </si>
  <si>
    <t>Papiergewicht Manuelle Zufuhr</t>
  </si>
  <si>
    <t>Recycling Papier zulässig</t>
  </si>
  <si>
    <t>Druck von Kuverts, Etiketten, Aufkleber, Folien</t>
  </si>
  <si>
    <t>ADF Einzugkapazität</t>
  </si>
  <si>
    <t>Deck- und Trennblattfunktion</t>
  </si>
  <si>
    <t>Zoombereiche in 1% Schritten</t>
  </si>
  <si>
    <t>Hintergrundentfernung</t>
  </si>
  <si>
    <t>Ausgabefächer</t>
  </si>
  <si>
    <t>Stapler</t>
  </si>
  <si>
    <t xml:space="preserve">Hefter </t>
  </si>
  <si>
    <t xml:space="preserve"> </t>
  </si>
  <si>
    <t>Bedienung / Display / User Interface:</t>
  </si>
  <si>
    <t>Alphanumerisches Display</t>
  </si>
  <si>
    <t>Zugriff auf 90% aller Funktionen nach max. 2 Menüabschnitten</t>
  </si>
  <si>
    <t>Drucken in Entwurfsqualität möglich?</t>
  </si>
  <si>
    <t>Kann der  Druck im Entwurfsmodus standardmäßig im zentralen Treiber als Standard eingestellt werden?</t>
  </si>
  <si>
    <t xml:space="preserve">Druck-/Kopienvorwahl </t>
  </si>
  <si>
    <t>Ist eine manuelle Joblöschung direkt am Gerät möglich?</t>
  </si>
  <si>
    <t>Ist doppelseitiges scannen möglich?</t>
  </si>
  <si>
    <t>Kann die Authentifizierung für "Scan Versand"  im Active Directory Services (ADS) erfolgen?</t>
  </si>
  <si>
    <t>Scan in freigegebenes Verzeichnis, Order im Netzwerk</t>
  </si>
  <si>
    <t>Scan Protokolle</t>
  </si>
  <si>
    <t>- FTP</t>
  </si>
  <si>
    <t>- SMB</t>
  </si>
  <si>
    <t>- andere</t>
  </si>
  <si>
    <t>Unterstützte Dateitypen</t>
  </si>
  <si>
    <t>- JPG</t>
  </si>
  <si>
    <t>- PDF</t>
  </si>
  <si>
    <t xml:space="preserve">- TIFF </t>
  </si>
  <si>
    <t xml:space="preserve">Scan-to-email </t>
  </si>
  <si>
    <t>Scan-to-email via SMTP</t>
  </si>
  <si>
    <t>Ist die Senderadresse vordefinierbar?</t>
  </si>
  <si>
    <t xml:space="preserve">Ist ein autentifizierter User als Sender vordefinierbar? </t>
  </si>
  <si>
    <t>Fax Funktionalität</t>
  </si>
  <si>
    <t>Fax G3 standard</t>
  </si>
  <si>
    <t>Anzahl der Kurzwahlnummern</t>
  </si>
  <si>
    <t>Ist eine Abfrage der einkommenden Faxe über ein analoges Faxmodul per PIN-Code abrufbar?</t>
  </si>
  <si>
    <t>Ist eine zeitbezogene Ausgabe der Faxdokumente möglich?</t>
  </si>
  <si>
    <t>Höhe</t>
  </si>
  <si>
    <t>Flächenbedarf des Gerätes (B/T)</t>
  </si>
  <si>
    <t>Gewicht</t>
  </si>
  <si>
    <t>Speicher</t>
  </si>
  <si>
    <t xml:space="preserve">Maximum memory </t>
  </si>
  <si>
    <t>Integrierte Netzwerkkarte 10/100MBit</t>
  </si>
  <si>
    <t>USB</t>
  </si>
  <si>
    <t>sonstige</t>
  </si>
  <si>
    <t>Treiber / Software / Betriebssysteme:</t>
  </si>
  <si>
    <t>Sind die Treiber netzwerkfähig?</t>
  </si>
  <si>
    <t>Umwelt / Energie</t>
  </si>
  <si>
    <t>Leistungsaufnahme Betriebsmodus</t>
  </si>
  <si>
    <t>Leistungsaufnahme Bereitschaftsmodus</t>
  </si>
  <si>
    <t>Leistungsaufnahme Ruhezustand (SleepModus)</t>
  </si>
  <si>
    <t>Geräuschpegel beim Drucken</t>
  </si>
  <si>
    <t>Geräuschpegel im Sleep Modus</t>
  </si>
  <si>
    <t>Geräuschpegel im Bereitschaftsmodus</t>
  </si>
  <si>
    <t>Vertrag</t>
  </si>
  <si>
    <t>Implementierung / Umsetzung</t>
  </si>
  <si>
    <t>Beinhaltet dieser Service die Vorkonfiguration des Systems nach Vorgabe des AG?</t>
  </si>
  <si>
    <t>Können vor Anlieferung und Konfiguration die MAC Adressen der Systeme bereitgestellt werden?</t>
  </si>
  <si>
    <t>Beschreiben Sie den Prozess der Implementierung!</t>
  </si>
  <si>
    <t>Welche Informationen erhalten die Endanwender für die Bedienung der Geräte?</t>
  </si>
  <si>
    <t>Werden die telefonischen Anfragen erfasst und dem AG zur Auswertung bereitgestellt?</t>
  </si>
  <si>
    <t>Wenn ja: wie erfolgt diese Bereitstellung der Prozess-Statistiken?</t>
  </si>
  <si>
    <t>Wie erhält der AG aktuelle Statusinformationen zu gemeldeten Problemen?</t>
  </si>
  <si>
    <t>Service / Entstörung</t>
  </si>
  <si>
    <t>Wie erfolgt die Entstörung von nicht funktionsfähigen Systemen? Bitte Detailbeschreibung beilegen!</t>
  </si>
  <si>
    <t>Bitte beschreiben Sie den Prozess der Vor-Ort-Entstörung!</t>
  </si>
  <si>
    <t>Reparatur: Wie wird sichergestellt, dass der Techniker vor Ort die richtigen Ersatzteile zur Verfügung hat, um zu vermeiden, dass längere Ausfallzeiten durch wiederholte Reparaturversuche verursacht werden?</t>
  </si>
  <si>
    <t>Ist nach einer Reparatur eine Kalibrierung / Justage des Gerätes nötig?</t>
  </si>
  <si>
    <t>Vor-Ort-Austausch: Wird der Techniker den Ursprungszustand des Gerätes (IP Adresse, Toner, Papier, etc.) wiederherstellen?</t>
  </si>
  <si>
    <t>Wie erfolgt die Aktualisierung der Seriennummern im Vertrag und in der Datenbank für die Bereitstellung der Verbrauchsmaterialien?</t>
  </si>
  <si>
    <t>Verbrauchsmaterial / Supply Chain</t>
  </si>
  <si>
    <t>Werden die Verbrauchsmaterialien auch auf telefonische Anforderung hin geliefert (zusätzliche Bestellmöglichkeit zur autom. Tonerbelieferung)?</t>
  </si>
  <si>
    <t>Wird eine Verbrauchsmaterialversorgung innerhalb von 48 Stunden gewährleistet (Anlieferung zum Wareneingang)?</t>
  </si>
  <si>
    <t>Werden sämtliche Komponenten (Tonerbehälter, Resttonerbehälter, Bildtrommel usw.) in einem Vorgang ausgetauscht?</t>
  </si>
  <si>
    <t>Wenn Nein, beschreiben Sie bitte die Austauschzyklen.</t>
  </si>
  <si>
    <t>Sind beim Tonertausch zusätzliche Eingriffe notwendig , um eine konstante Druckqualität zu erhalten?</t>
  </si>
  <si>
    <t>Sind Kassetten recyclingfähig?</t>
  </si>
  <si>
    <t>Wird ein automatisches Abrufsystem für Verbrauchsmaterial im Rahmen des Vertrages zur Verfügung gestellt?</t>
  </si>
  <si>
    <t>Welche Voraussetzungen müssen von Seiten des AG hierfür getroffen werden?</t>
  </si>
  <si>
    <t>Kann das System zentral verwaltet werden?</t>
  </si>
  <si>
    <t>Erfolgt die Systempflege remote?</t>
  </si>
  <si>
    <t>Wie viele Drucker/MFP können mit dem System abgerufen/erfasst werden?</t>
  </si>
  <si>
    <t>Wie werden die Daten an den Anbieter übermittelt?</t>
  </si>
  <si>
    <t>Werden durch das System auch Zählerstände übermittelt?</t>
  </si>
  <si>
    <t>Vertragsverwaltung / Asset Management</t>
  </si>
  <si>
    <t>Werden die Lieferungen und Leistungen im Rahmen eines Web-Portals zur Verfügung gestellt?</t>
  </si>
  <si>
    <t>Welcher Aufwand muss seitens des AG betrieben werden?</t>
  </si>
  <si>
    <t xml:space="preserve">Möglichkeit der Speicherung von z.B. Geräteinformationen, Gebäude, Raum, Name des Geräteverantwortlichen. Bitte Datensatzbeschreibung beifügen! </t>
  </si>
  <si>
    <t>Wie erfolgt die Pflege der Daten (z.B. bei Umzügen, neuen Geräten und Tausch der Geräte)</t>
  </si>
  <si>
    <t>Sind im Rahmen dieser Software/dieses Portals sämtliche Reparatur- und Wartungseinsätze ersichtlich?</t>
  </si>
  <si>
    <t>Sind in dieser Software / diesem Portal die Seitenzahlen der einzelnen Geräte ersichtlich?</t>
  </si>
  <si>
    <t>Bei Geräten im Netz, zentrale Speicherung der Informationen.</t>
  </si>
  <si>
    <t>Besteht die Möglichkeit eines 24x7h - Zugriffes auf diese Daten?</t>
  </si>
  <si>
    <t>Liefert dieses Tool Berichte, die zur Generierung von Verbrauchsberichten / Statistiken verwendet werden können?</t>
  </si>
  <si>
    <t>Report: Auslastung der Drucksysteme</t>
  </si>
  <si>
    <t>Bitte Beispielexemplare der Reports anfügen</t>
  </si>
  <si>
    <t>Werden die von oben aufgeführtem automatischen Abruf-System generierten Anfragen, Lieferungen und Statistiken automatisch in der Verwaltungssoftware / dem Portal erfasst?</t>
  </si>
  <si>
    <t>Gibt es einen einheitlichen Eskalationspfad?</t>
  </si>
  <si>
    <t>Können diese Add-Ons in Form einer Blocklaufzeit abgebildet werden?</t>
  </si>
  <si>
    <t>dynamische und automatische Updates</t>
  </si>
  <si>
    <t>Support-Kontakt/ Hotline</t>
  </si>
  <si>
    <t>Können Störungsmeldungen - neben dem Service-Support - auch über E-Mail / Web-Interface abgesetzt werden?</t>
  </si>
  <si>
    <t>Kopierqualität/Auflösung optisch</t>
  </si>
  <si>
    <t>Druckqualität/Auflösung optisch/ maximal</t>
  </si>
  <si>
    <t>50 Seiten</t>
  </si>
  <si>
    <t>Duplex (Druck und Scan)</t>
  </si>
  <si>
    <t>Lochfunktion</t>
  </si>
  <si>
    <t>Broschürenfinischer</t>
  </si>
  <si>
    <t>Farbmanagement</t>
  </si>
  <si>
    <t>Farbregulierung</t>
  </si>
  <si>
    <t xml:space="preserve">LAN Fax Funktionalität </t>
  </si>
  <si>
    <t>Ist die Faxkarte physisch von der Netzwerkkarte getrennt?</t>
  </si>
  <si>
    <t>Tonerkapazität bei Auslieferung</t>
  </si>
  <si>
    <t>Tonerkapazität nach ISO</t>
  </si>
  <si>
    <t>Dokumentenechtheit</t>
  </si>
  <si>
    <t>Druckgeschwindigkeit - A3 mono</t>
  </si>
  <si>
    <t>Druckgeschwindigkeit - A3 color</t>
  </si>
  <si>
    <t>Kapazität Ausgabefächer</t>
  </si>
  <si>
    <t>intelligentes Farbmanagement (detaillierte Beschreibung)</t>
  </si>
  <si>
    <t>Sind die Netzwerkdienste/Protokolle einzeln abschaltbar (z.B. FTP und HTTP Zugriff etc.)?</t>
  </si>
  <si>
    <t>Beschreibung des Rücknahmeprozesses</t>
  </si>
  <si>
    <t>Beschreibung des Abrufsystems und des Prozesses</t>
  </si>
  <si>
    <t>Können sämtliche Transaktionen (Reparatur, Störungsmeldung, Lieferungen VM) je System eingesehen werden?</t>
  </si>
  <si>
    <t>Ist es möglich, den USB Anschluss zu deaktivieren?</t>
  </si>
  <si>
    <t>35a</t>
  </si>
  <si>
    <t>35b</t>
  </si>
  <si>
    <t>technische Spezifikationen</t>
  </si>
  <si>
    <t>Scan Funktionalität</t>
  </si>
  <si>
    <t>Schnittstellen</t>
  </si>
  <si>
    <t>AD, SQL-Server-DB (Authentifizierung)</t>
  </si>
  <si>
    <t>Sind die Produkte SNMP-trap-fähig (aktive/ automatische Statusmeldung an einen bestimmten Empfänger)?</t>
  </si>
  <si>
    <t>Können Zählerstände zentral abgefragt werden?</t>
  </si>
  <si>
    <t>bitte konkrete Medienabmessungen angeben</t>
  </si>
  <si>
    <t>18a</t>
  </si>
  <si>
    <t>Medienabmessung pro Fach angeben</t>
  </si>
  <si>
    <t>Bewertung in Punkten</t>
  </si>
  <si>
    <t>erreicht</t>
  </si>
  <si>
    <t>Vorlagenglas feststehend</t>
  </si>
  <si>
    <t>Automatische Papierzuführung ADF</t>
  </si>
  <si>
    <t>Zoom von 25 - 400% möglich</t>
  </si>
  <si>
    <t>Kann die Scanauflösung stufenweise eingestellt werden (z.B. hoch, mittel, gering)?</t>
  </si>
  <si>
    <t>Dokumentenscannen mit automatischer OCR Erkennung und ablegen in Netzwerkordner</t>
  </si>
  <si>
    <t>online/ repliziert/ beide/ nein</t>
  </si>
  <si>
    <t>Scan-Color-Tiefe</t>
  </si>
  <si>
    <t>Ist eine Analog-Fax-Funktionalität verfügbar?</t>
  </si>
  <si>
    <t>Unterstützung der Client- und Server-Betriebssysteme über die gesamte Vertragslaufzeit</t>
  </si>
  <si>
    <t>Nachweis</t>
  </si>
  <si>
    <t>Scanverfahren</t>
  </si>
  <si>
    <t>Dokumentenscannen mit automatischer OCR Erkennung und der Möglichkeit interaktiv Dokumentennamen zu vergeben</t>
  </si>
  <si>
    <t>Ist der Service von Montag bis Freitag erreichbar?</t>
  </si>
  <si>
    <t xml:space="preserve">Ist der Service mind. von 08:00 bis 17:00 Uhr erreichbar? </t>
  </si>
  <si>
    <t>Gibt es einen EINZIGEN Service-Kontaktpunkt für jegliche Anfragen (Störungen, Tonerbestellungen, Wartungserfordernisse)?</t>
  </si>
  <si>
    <t>Beschreibung des konkreten Aufgabenbereiches des Servicemanagers</t>
  </si>
  <si>
    <t>Werden die eingehenden Anfragen beim Service "geloggt", um zu einem späteren Zeitpunkt darauf Bezug nehmen zu können?</t>
  </si>
  <si>
    <t>Wie kann sichergestellt werden, dass die MAC-Adresse für den internen Betrieb in den  Systemen de AG aktualisiert wird?</t>
  </si>
  <si>
    <t xml:space="preserve">Sind die Farben in getrennten Kartuschen und getrennt voneinander tauschbar (bei Farbgeräten)? </t>
  </si>
  <si>
    <t>Ist das Abrufsystem ein zentrales server-basierendes System (Es ist keine Einrichtung je Drucker/MFP nötig, d.h. nicht Client-basierend)?</t>
  </si>
  <si>
    <t>Kann die Pflege der Asset Daten (z.B. bei Umzug) durch den Anbieter erfolgen?</t>
  </si>
  <si>
    <t>Für die Pflege des Systems muss kein Zugang des Anbieters zum Netzwerk des Kunden erforderlich sein? D. h. kein Zugriff von außen auf die Systeme?</t>
  </si>
  <si>
    <t xml:space="preserve">Ist eine Weiterverarbeitung von Reports mit ms excel möglich?  </t>
  </si>
  <si>
    <t xml:space="preserve">Können weitere freie Reports generiert werden? </t>
  </si>
  <si>
    <t>Wenn ja, bitte beschreiben Sie diesen!</t>
  </si>
  <si>
    <t>Welche Formen der Authentifizierung werden unterstützt (LDAP /Kerbereos etc)?</t>
  </si>
  <si>
    <t>mind. 20 S/min</t>
  </si>
  <si>
    <t>Parallel</t>
  </si>
  <si>
    <t>Kann sichergestellt werden, dass pro Gerät nur ein LAN-Anschluss zur Nutzung der Funktionen Kopieren, Drucken, Scannen und Faxen  notwendig ist?</t>
  </si>
  <si>
    <t>Ist die Möglichkeit von eprint, Airprint oder Cloudprint (o. ä.) gegeben?</t>
  </si>
  <si>
    <t>Wenn ja, bitte beschreiben Sie den Prozess!</t>
  </si>
  <si>
    <t>Vertragswesen</t>
  </si>
  <si>
    <t>Schulungsinhalte, Schulungsdauer</t>
  </si>
  <si>
    <t>Wird eine (kostenfreie) Schulung des User Help Desk vorgenommen?</t>
  </si>
  <si>
    <t xml:space="preserve">Anforderungen - Frage zur Beantwortung </t>
  </si>
  <si>
    <t>Bemerkung</t>
  </si>
  <si>
    <t>Bei Beantwortung der Frage mit "Ja" werden 50 Punkte vergeben, bei "Nein" werden 0 Punkte vergeben</t>
  </si>
  <si>
    <t>Bei Beantwortung der Frage mit "Ja" werden 150 Punkte vergeben, bei "Nein" werden 0 Punkte vergeben</t>
  </si>
  <si>
    <t>Bei Beantwortung der Frage mit "Ja" werden 20 Punkte vergeben, bei "Nein" werden 0 Punkte vergeben</t>
  </si>
  <si>
    <t>Bei Beantwortung der Frage mit "Ja" werden 30 Punkte vergeben, bei "Nein" werden 0 Punkte vergeben</t>
  </si>
  <si>
    <t>Bei Beantwortung der Frage mit "Ja" werden 100 Punkte vergeben, bei "Nein" werden 0 Punkte vergeben</t>
  </si>
  <si>
    <t>Werden folgende Funktionen durch die SW unterstützt?</t>
  </si>
  <si>
    <t>Bei Beantwortung der Frage mit "Ja" werden 200 Punkte vergeben, bei "Nein" werden 0 Punkte vergeben</t>
  </si>
  <si>
    <t>Bei Beantwortung der Frage mit "Ja" werden 10 Punkte vergeben, bei "Nein" werden 0 Punkte vergeben</t>
  </si>
  <si>
    <t>Der Bieter mit der längsten Aufwärmdauer in Sekunden erhält 0 Punkte, der Bieter mit der kürzesten Aufwärmdauer erhält 50 Punkte, dazwischen erfolgt eine lineare Interpolation.</t>
  </si>
  <si>
    <t xml:space="preserve">Ausschlußkriterium, wenn die Mindestseitenanzahl nicht erreicht wird. Bei Erreichen der Mindestseitenanzahl werden 0 Punkte vergeben, der Bieter mit der höchsten Seitenanzahl erhält 20 Punkte, dazwischen erfolgt eine lineare Interpolation. </t>
  </si>
  <si>
    <t>Ausschlußkriterium, wenn die Mindestseitenanzahl nicht erreicht wird. Bei Erreichen der Mindestseitenanzahl werden 0 Punkte vergeben, der Bieter mit der höchsten Seitenanzahl erhält 50 Punkte, dazwischen erfolgt eine lineare Interpolation.</t>
  </si>
  <si>
    <t>Ausschlußkriterium, wenn die Mindestseitenanzahl nicht erreicht wird. Bei Erreichen der Mindestseitenanzahl werden 0 Punkte vergeben, der Bieter mit der höchsten Seitenanzahl erhält 100 Punkte, dazwischen erfolgt eine lineare Interpolation.</t>
  </si>
  <si>
    <t xml:space="preserve">Ausschlußkriterium, wenn die Mindestanzahl an Fächern nicht erreicht wird. Bei Erreichen der Mindestanzahl werden 0 Punkte vergeben, der Bieter mit der höchsten Fächeranzahl erhält 20 Punkte, dazwischen erfolgt eine lineare Interpolation. </t>
  </si>
  <si>
    <t>mindestens 3 Papierfächer (einstellbar A4 - A3)</t>
  </si>
  <si>
    <t>Der Bieter mit der geringsten Anzahl an Blättern beim Einzelblatteinzug erhält 0 Punkte, der Bieter mit größten Anzahl an Blättern erhält 20 Punkte, dazwischen erfolgt eine lineare Interpolation.</t>
  </si>
  <si>
    <t>Wenn keine Adressidentifizierung erfolgt werden 0 Punkte vergeben, bei "online" werden 10 Punkte vergeben, bei "replizierbar" werden 10 Punkte vergeben, wenn beides möglich ist, werden 30 Punkte vergeben.</t>
  </si>
  <si>
    <t>Der Bieter mit der geringsten Anzahl an Kurzwahlnummern erhält 0 Punkte, der Bieter mit der größten Anzahl an Kurzwahlnummern erhält 10 Punkte, dazwischen erfolgt eine lineare Interpolation.</t>
  </si>
  <si>
    <t xml:space="preserve">Adressidentifizierung via LDAP online oder repliziert? </t>
  </si>
  <si>
    <t>Kriterienkatalog</t>
  </si>
  <si>
    <t>600x600 dpi</t>
  </si>
  <si>
    <t>60-200g/qm</t>
  </si>
  <si>
    <t>Memory standard</t>
  </si>
  <si>
    <t xml:space="preserve">Ausschlußkriterium, wenn die Mindestauflösung nicht erreicht wird. Bei Erreichen des Mindestwertes werden 0 Punkte vergeben, der Bieter mit dem höchsten Wert erhält 10 Punkte, dazwischen erfolgt eine lineare Interpolation. </t>
  </si>
  <si>
    <t xml:space="preserve">Ausschlußkriterium, wenn die Spanne nicht erreicht wird. Bei Erreichen des Deltas werden 0 Punkte vergeben, der Bieter mit dem größten Delta erhält 10 Punkte, dazwischen erfolgt eine lineare Interpolation. </t>
  </si>
  <si>
    <t xml:space="preserve">Ausschlußkriterium, wenn die Mindestanzahl nicht erreicht wird. Bei Erreichen der Mindestanzahl werden 0 Punkte vergeben, der Bieter mit der höchsten Anzahl der Ausgabefächer erhält 30 Punkte, dazwischen erfolgt eine lineare Interpolation. </t>
  </si>
  <si>
    <t xml:space="preserve">Ausschlußkriterium, wenn der Mindestwert nicht erreicht wird. Bei Erreichen des Mindestwertes werden 0 Punkte vergeben, der Bieter mit dem Höchstwert erhält 10 Punkte, dazwischen erfolgt eine lineare Interpolation. </t>
  </si>
  <si>
    <t>Welcher Datenverkehr (in kb pro Abruf) ist je abgerufenen System zu erwarten?</t>
  </si>
  <si>
    <t>Wird eine starke Verschlüsselung (min. 256  bit) unterstützt?</t>
  </si>
  <si>
    <t>Besteht die Möglichkeit, dass nach jedem Druckjob die Daten der Festplatte überschrieben werden, so dass auch ein direkter (physikalischer) Zugriff auf die Festplatte (mittels Hex-Editor o. ä.) keine Druckjobdaten zutage fördert (z.B. Überschreiben der Festplatte mit Nullen und Einsen)/ Verschlüsselung der Festplatte?</t>
  </si>
  <si>
    <t>Sind Grundeinstellungen am Gerät durch Passwort vor unbefugtem Reset geschützt?</t>
  </si>
  <si>
    <t>Ist eine PIN Vergabe über Standardtreiber möglich?</t>
  </si>
  <si>
    <t>Anbindung an Call-Tracking-System</t>
  </si>
  <si>
    <t>Automatische-Papiergrößenerkennung für alle verfügbaren Formate</t>
  </si>
  <si>
    <t>Festplatte min. 256 GB</t>
  </si>
  <si>
    <t xml:space="preserve">Windows 10 </t>
  </si>
  <si>
    <t>Windows 11</t>
  </si>
  <si>
    <t>Windows Server 2019</t>
  </si>
  <si>
    <t>Windows Server 2022</t>
  </si>
  <si>
    <t>Citrix Terminalserver Citrix Virtual Apps and Desktops 7 2203 LTSR; Treiber-Support</t>
  </si>
  <si>
    <t>Können die für das zukünftige Design ausgewählten Systeme vom Anbieter nach Vorgabe durch den AG implementiert werden?</t>
  </si>
  <si>
    <t>Bei Beantwortung der Frage mit "Ja" werden 0 Punkte vergeben, bei "Nein" werden 20 Punkte vergeben</t>
  </si>
  <si>
    <t>Können SW-Updates und/oder Firmware-Updates zentral eingespielt werden?</t>
  </si>
  <si>
    <t>mind. 30 S/min</t>
  </si>
  <si>
    <t>Der Bieter mit der längsten Dauer in Sekunden bis zur Ausgabe der ersten Seite erhält 0 Punkte, der Bieter mit der kürzesten Dauer erhält 200 Punkte, dazwischen erfolgt eine lineare Interpolation.</t>
  </si>
  <si>
    <t>Besteht die Möglichkeit, die Geschwindigkeit am Gerät zu variieren?</t>
  </si>
  <si>
    <t>Anzahl Papierkassetten (ohne manuelle Zufuhr)</t>
  </si>
  <si>
    <t>Einzelblatteinzug</t>
  </si>
  <si>
    <t>18b</t>
  </si>
  <si>
    <t xml:space="preserve"> mind. 1</t>
  </si>
  <si>
    <t>Integriertes Display als Touchscreen; mind. 7"</t>
  </si>
  <si>
    <t xml:space="preserve">Abmaße Gerät (geschlossen/ offen); mit Zubehör getrennte Angabe </t>
  </si>
  <si>
    <t>Können diese Funktionen einzeln abgeschalten werden?</t>
  </si>
  <si>
    <t>Kann sichergestellt werden, dass beim Tausch der Tonerkassetten kein Toner austritt?</t>
  </si>
  <si>
    <t>Können die Lieferungen sämtlichen Verbrauchsmaterials nachvollzogen werden?</t>
  </si>
  <si>
    <t>Sind Sicherheitsverstöße nachweisbar?</t>
  </si>
  <si>
    <t>512 MB</t>
  </si>
  <si>
    <t xml:space="preserve">100 Geräte </t>
  </si>
  <si>
    <t>34a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</si>
</sst>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b/>
      <sz val="11"/>
      <color indexed="9"/>
      <name val="Source Sans Pro"/>
      <family val="2"/>
    </font>
    <font>
      <sz val="11"/>
      <color indexed="63"/>
      <name val="Source Sans Pro"/>
      <family val="2"/>
    </font>
    <font>
      <sz val="11"/>
      <color indexed="8"/>
      <name val="Source Sans Pro"/>
      <family val="2"/>
    </font>
    <font>
      <i/>
      <sz val="11"/>
      <name val="Source Sans Pro"/>
      <family val="2"/>
    </font>
    <font>
      <sz val="11"/>
      <color indexed="9"/>
      <name val="Source Sans Pro"/>
      <family val="2"/>
    </font>
    <font>
      <sz val="11"/>
      <name val="Source Sans Pro"/>
      <family val="2"/>
    </font>
    <font>
      <i/>
      <sz val="11"/>
      <color indexed="8"/>
      <name val="Source Sans Pro"/>
      <family val="2"/>
    </font>
    <font>
      <i/>
      <sz val="11"/>
      <color indexed="63"/>
      <name val="Source Sans Pro"/>
      <family val="2"/>
    </font>
    <font>
      <b/>
      <i/>
      <sz val="11"/>
      <color indexed="9"/>
      <name val="Source Sans Pro"/>
      <family val="2"/>
    </font>
    <font>
      <b/>
      <sz val="11"/>
      <name val="Source Sans Pro"/>
      <family val="2"/>
    </font>
    <font>
      <b/>
      <sz val="11"/>
      <color theme="0"/>
      <name val="Source Sans Pro"/>
      <family val="2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4" xfId="0" applyFont="1" applyBorder="1"/>
    <xf numFmtId="0" fontId="3" fillId="0" borderId="5" xfId="0" applyFont="1" applyFill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4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0" xfId="0" applyFont="1" applyFill="1"/>
    <xf numFmtId="0" fontId="3" fillId="0" borderId="12" xfId="0" applyFont="1" applyBorder="1" applyAlignment="1">
      <alignment horizontal="center" vertical="center"/>
    </xf>
    <xf numFmtId="0" fontId="4" fillId="0" borderId="0" xfId="0" applyFont="1"/>
    <xf numFmtId="0" fontId="5" fillId="2" borderId="4" xfId="3" quotePrefix="1" applyNumberFormat="1" applyFont="1" applyFill="1" applyBorder="1" applyAlignment="1" applyProtection="1">
      <alignment horizontal="center" vertical="center"/>
    </xf>
    <xf numFmtId="0" fontId="6" fillId="0" borderId="5" xfId="3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/>
    <xf numFmtId="0" fontId="5" fillId="2" borderId="10" xfId="3" quotePrefix="1" applyNumberFormat="1" applyFont="1" applyFill="1" applyBorder="1" applyAlignment="1" applyProtection="1">
      <alignment horizontal="center" vertical="center"/>
    </xf>
    <xf numFmtId="0" fontId="6" fillId="0" borderId="11" xfId="3" applyFont="1" applyFill="1" applyBorder="1" applyAlignment="1" applyProtection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5" fillId="4" borderId="4" xfId="3" quotePrefix="1" applyFont="1" applyFill="1" applyBorder="1" applyAlignment="1" applyProtection="1">
      <alignment horizontal="center" vertical="center"/>
    </xf>
    <xf numFmtId="0" fontId="8" fillId="4" borderId="5" xfId="3" applyFont="1" applyFill="1" applyBorder="1" applyAlignment="1" applyProtection="1">
      <alignment horizontal="left" vertical="center" wrapText="1"/>
    </xf>
    <xf numFmtId="0" fontId="9" fillId="4" borderId="5" xfId="3" applyFont="1" applyFill="1" applyBorder="1" applyAlignment="1" applyProtection="1">
      <alignment horizontal="center" vertical="center" wrapText="1"/>
    </xf>
    <xf numFmtId="0" fontId="3" fillId="4" borderId="5" xfId="0" applyFont="1" applyFill="1" applyBorder="1"/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5" fillId="2" borderId="4" xfId="3" quotePrefix="1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right"/>
    </xf>
    <xf numFmtId="0" fontId="3" fillId="8" borderId="1" xfId="0" applyFont="1" applyFill="1" applyBorder="1"/>
    <xf numFmtId="0" fontId="3" fillId="8" borderId="2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center"/>
    </xf>
    <xf numFmtId="0" fontId="3" fillId="8" borderId="2" xfId="0" applyFont="1" applyFill="1" applyBorder="1"/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wrapText="1"/>
    </xf>
    <xf numFmtId="0" fontId="3" fillId="8" borderId="2" xfId="0" applyFont="1" applyFill="1" applyBorder="1" applyAlignment="1">
      <alignment horizontal="center" wrapText="1"/>
    </xf>
    <xf numFmtId="0" fontId="3" fillId="0" borderId="7" xfId="0" applyFont="1" applyFill="1" applyBorder="1"/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 wrapText="1"/>
    </xf>
    <xf numFmtId="0" fontId="3" fillId="0" borderId="8" xfId="0" applyFont="1" applyFill="1" applyBorder="1"/>
    <xf numFmtId="0" fontId="4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4" borderId="4" xfId="0" applyFont="1" applyFill="1" applyBorder="1"/>
    <xf numFmtId="0" fontId="11" fillId="4" borderId="5" xfId="0" applyFont="1" applyFill="1" applyBorder="1"/>
    <xf numFmtId="0" fontId="3" fillId="4" borderId="5" xfId="0" applyFont="1" applyFill="1" applyBorder="1" applyAlignment="1">
      <alignment wrapText="1"/>
    </xf>
    <xf numFmtId="0" fontId="3" fillId="7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/>
    </xf>
    <xf numFmtId="0" fontId="5" fillId="5" borderId="4" xfId="3" quotePrefix="1" applyNumberFormat="1" applyFont="1" applyFill="1" applyBorder="1" applyAlignment="1" applyProtection="1">
      <alignment horizontal="center" vertical="center"/>
    </xf>
    <xf numFmtId="0" fontId="6" fillId="3" borderId="5" xfId="3" applyFont="1" applyFill="1" applyBorder="1" applyAlignment="1" applyProtection="1">
      <alignment horizontal="left" vertical="center" wrapText="1"/>
    </xf>
    <xf numFmtId="0" fontId="5" fillId="5" borderId="4" xfId="3" applyNumberFormat="1" applyFont="1" applyFill="1" applyBorder="1" applyAlignment="1" applyProtection="1">
      <alignment horizontal="center" vertical="center"/>
    </xf>
    <xf numFmtId="0" fontId="3" fillId="7" borderId="5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right"/>
    </xf>
    <xf numFmtId="0" fontId="5" fillId="4" borderId="4" xfId="3" quotePrefix="1" applyNumberFormat="1" applyFont="1" applyFill="1" applyBorder="1" applyAlignment="1" applyProtection="1">
      <alignment horizontal="center" vertical="center"/>
    </xf>
    <xf numFmtId="0" fontId="12" fillId="4" borderId="5" xfId="3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right"/>
    </xf>
    <xf numFmtId="0" fontId="13" fillId="4" borderId="4" xfId="3" quotePrefix="1" applyNumberFormat="1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right"/>
    </xf>
    <xf numFmtId="0" fontId="3" fillId="7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/>
    </xf>
    <xf numFmtId="0" fontId="6" fillId="3" borderId="11" xfId="3" applyFont="1" applyFill="1" applyBorder="1" applyAlignment="1" applyProtection="1">
      <alignment horizontal="left" vertical="center" wrapText="1"/>
    </xf>
    <xf numFmtId="0" fontId="3" fillId="7" borderId="11" xfId="0" applyFont="1" applyFill="1" applyBorder="1" applyAlignment="1">
      <alignment horizontal="left" vertical="center"/>
    </xf>
    <xf numFmtId="0" fontId="3" fillId="7" borderId="11" xfId="0" applyFont="1" applyFill="1" applyBorder="1" applyAlignment="1">
      <alignment horizontal="right"/>
    </xf>
    <xf numFmtId="0" fontId="6" fillId="3" borderId="0" xfId="3" applyFont="1" applyFill="1" applyBorder="1" applyAlignment="1" applyProtection="1">
      <alignment vertical="top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wrapText="1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0" borderId="5" xfId="0" applyFont="1" applyBorder="1" applyAlignment="1">
      <alignment horizontal="center" wrapText="1"/>
    </xf>
    <xf numFmtId="0" fontId="14" fillId="0" borderId="5" xfId="0" applyFont="1" applyBorder="1"/>
    <xf numFmtId="0" fontId="10" fillId="0" borderId="6" xfId="0" applyFont="1" applyBorder="1"/>
    <xf numFmtId="0" fontId="10" fillId="0" borderId="0" xfId="0" applyFont="1" applyAlignment="1">
      <alignment horizontal="center" vertical="center" wrapText="1"/>
    </xf>
    <xf numFmtId="0" fontId="8" fillId="4" borderId="5" xfId="3" applyFont="1" applyFill="1" applyBorder="1" applyAlignment="1" applyProtection="1">
      <alignment horizontal="center" vertical="center"/>
    </xf>
    <xf numFmtId="0" fontId="8" fillId="4" borderId="5" xfId="0" applyFont="1" applyFill="1" applyBorder="1"/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/>
    <xf numFmtId="0" fontId="10" fillId="3" borderId="5" xfId="3" applyFont="1" applyFill="1" applyBorder="1" applyAlignment="1" applyProtection="1">
      <alignment horizontal="left" vertical="center" wrapText="1"/>
    </xf>
    <xf numFmtId="0" fontId="10" fillId="0" borderId="5" xfId="0" applyFont="1" applyBorder="1" applyAlignment="1">
      <alignment horizontal="right" wrapText="1"/>
    </xf>
    <xf numFmtId="0" fontId="10" fillId="7" borderId="5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right" wrapText="1"/>
    </xf>
    <xf numFmtId="0" fontId="10" fillId="7" borderId="6" xfId="0" applyFont="1" applyFill="1" applyBorder="1"/>
    <xf numFmtId="0" fontId="8" fillId="4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right" wrapText="1"/>
    </xf>
    <xf numFmtId="0" fontId="5" fillId="2" borderId="4" xfId="3" applyNumberFormat="1" applyFont="1" applyFill="1" applyBorder="1" applyAlignment="1" applyProtection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wrapText="1"/>
    </xf>
    <xf numFmtId="0" fontId="10" fillId="8" borderId="2" xfId="0" applyFont="1" applyFill="1" applyBorder="1" applyAlignment="1">
      <alignment horizontal="center" wrapText="1"/>
    </xf>
    <xf numFmtId="0" fontId="10" fillId="8" borderId="2" xfId="0" applyFont="1" applyFill="1" applyBorder="1"/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wrapText="1"/>
    </xf>
    <xf numFmtId="0" fontId="3" fillId="0" borderId="0" xfId="0" applyFont="1" applyFill="1" applyAlignment="1">
      <alignment vertical="center"/>
    </xf>
    <xf numFmtId="0" fontId="5" fillId="5" borderId="10" xfId="3" quotePrefix="1" applyNumberFormat="1" applyFont="1" applyFill="1" applyBorder="1" applyAlignment="1" applyProtection="1">
      <alignment horizontal="center" vertical="center"/>
    </xf>
    <xf numFmtId="0" fontId="6" fillId="0" borderId="11" xfId="3" applyFont="1" applyFill="1" applyBorder="1" applyAlignment="1" applyProtection="1">
      <alignment vertical="top" wrapText="1"/>
    </xf>
    <xf numFmtId="0" fontId="15" fillId="5" borderId="5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left" vertical="center" wrapText="1"/>
    </xf>
    <xf numFmtId="0" fontId="3" fillId="7" borderId="11" xfId="0" applyFont="1" applyFill="1" applyBorder="1" applyAlignment="1"/>
    <xf numFmtId="0" fontId="5" fillId="2" borderId="15" xfId="3" quotePrefix="1" applyNumberFormat="1" applyFont="1" applyFill="1" applyBorder="1" applyAlignment="1" applyProtection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3" fillId="0" borderId="13" xfId="0" applyFont="1" applyBorder="1"/>
    <xf numFmtId="0" fontId="3" fillId="0" borderId="13" xfId="0" applyFont="1" applyBorder="1" applyAlignment="1"/>
    <xf numFmtId="0" fontId="3" fillId="0" borderId="14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6" fillId="3" borderId="5" xfId="3" applyFont="1" applyFill="1" applyBorder="1" applyAlignment="1" applyProtection="1">
      <alignment horizontal="center" vertical="center"/>
      <protection locked="0"/>
    </xf>
    <xf numFmtId="0" fontId="6" fillId="3" borderId="11" xfId="3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0" fillId="3" borderId="5" xfId="3" applyFont="1" applyFill="1" applyBorder="1" applyAlignment="1" applyProtection="1">
      <alignment horizontal="center" vertical="center" wrapText="1"/>
      <protection locked="0"/>
    </xf>
    <xf numFmtId="0" fontId="6" fillId="3" borderId="5" xfId="3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Protection="1">
      <protection locked="0"/>
    </xf>
    <xf numFmtId="0" fontId="6" fillId="0" borderId="5" xfId="3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0" fontId="3" fillId="6" borderId="5" xfId="0" applyFont="1" applyFill="1" applyBorder="1" applyAlignment="1" applyProtection="1">
      <alignment wrapText="1"/>
      <protection locked="0"/>
    </xf>
    <xf numFmtId="0" fontId="3" fillId="0" borderId="5" xfId="0" applyFont="1" applyFill="1" applyBorder="1" applyProtection="1">
      <protection locked="0"/>
    </xf>
    <xf numFmtId="0" fontId="6" fillId="4" borderId="5" xfId="3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Protection="1">
      <protection locked="0"/>
    </xf>
    <xf numFmtId="0" fontId="12" fillId="4" borderId="5" xfId="3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Protection="1"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0" fontId="10" fillId="0" borderId="5" xfId="3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0" fillId="6" borderId="11" xfId="0" applyFont="1" applyFill="1" applyBorder="1" applyAlignment="1" applyProtection="1">
      <alignment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0" fillId="6" borderId="11" xfId="0" applyFont="1" applyFill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8" fillId="4" borderId="5" xfId="3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Protection="1">
      <protection locked="0"/>
    </xf>
    <xf numFmtId="0" fontId="10" fillId="0" borderId="5" xfId="0" applyFont="1" applyFill="1" applyBorder="1" applyAlignment="1" applyProtection="1">
      <alignment wrapText="1"/>
      <protection locked="0"/>
    </xf>
  </cellXfs>
  <cellStyles count="4">
    <cellStyle name="Euro" xfId="1"/>
    <cellStyle name="Komma 2" xfId="2"/>
    <cellStyle name="Standard" xfId="0" builtinId="0"/>
    <cellStyle name="Stand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C5" sqref="C5:C17"/>
    </sheetView>
  </sheetViews>
  <sheetFormatPr baseColWidth="10" defaultRowHeight="15" x14ac:dyDescent="0.25"/>
  <cols>
    <col min="1" max="1" width="3.7109375" style="3" bestFit="1" customWidth="1"/>
    <col min="2" max="2" width="41.42578125" style="1" customWidth="1"/>
    <col min="3" max="3" width="12.5703125" style="2" bestFit="1" customWidth="1"/>
    <col min="4" max="4" width="17.5703125" style="3" customWidth="1"/>
    <col min="5" max="5" width="28.85546875" style="3" customWidth="1"/>
    <col min="6" max="6" width="13.5703125" style="4" customWidth="1"/>
    <col min="7" max="7" width="12.5703125" style="4" bestFit="1" customWidth="1"/>
    <col min="8" max="8" width="11.42578125" style="3"/>
    <col min="9" max="9" width="52.140625" style="3" customWidth="1"/>
    <col min="10" max="16384" width="11.42578125" style="3"/>
  </cols>
  <sheetData>
    <row r="1" spans="1:9" ht="15.75" thickBot="1" x14ac:dyDescent="0.3">
      <c r="A1" s="13" t="s">
        <v>217</v>
      </c>
    </row>
    <row r="2" spans="1:9" ht="30" x14ac:dyDescent="0.25">
      <c r="A2" s="35" t="s">
        <v>0</v>
      </c>
      <c r="B2" s="36" t="s">
        <v>197</v>
      </c>
      <c r="C2" s="37" t="s">
        <v>1</v>
      </c>
      <c r="D2" s="38" t="s">
        <v>2</v>
      </c>
      <c r="E2" s="37" t="s">
        <v>198</v>
      </c>
      <c r="F2" s="39" t="s">
        <v>161</v>
      </c>
      <c r="G2" s="40" t="s">
        <v>162</v>
      </c>
    </row>
    <row r="3" spans="1:9" x14ac:dyDescent="0.25">
      <c r="A3" s="5"/>
      <c r="B3" s="6"/>
      <c r="C3" s="7"/>
      <c r="D3" s="8"/>
      <c r="E3" s="8"/>
      <c r="F3" s="9">
        <f>SUM(F5:F17)</f>
        <v>1100</v>
      </c>
      <c r="G3" s="10"/>
    </row>
    <row r="5" spans="1:9" ht="60" x14ac:dyDescent="0.25">
      <c r="A5" s="14">
        <v>1</v>
      </c>
      <c r="B5" s="15" t="s">
        <v>226</v>
      </c>
      <c r="C5" s="120" t="s">
        <v>3</v>
      </c>
      <c r="D5" s="16"/>
      <c r="E5" s="17" t="s">
        <v>201</v>
      </c>
      <c r="F5" s="18">
        <v>20</v>
      </c>
      <c r="G5" s="10"/>
      <c r="I5" s="11"/>
    </row>
    <row r="6" spans="1:9" ht="60" x14ac:dyDescent="0.25">
      <c r="A6" s="14">
        <v>2</v>
      </c>
      <c r="B6" s="15" t="s">
        <v>4</v>
      </c>
      <c r="C6" s="120" t="s">
        <v>3</v>
      </c>
      <c r="D6" s="16"/>
      <c r="E6" s="17" t="s">
        <v>199</v>
      </c>
      <c r="F6" s="18">
        <v>50</v>
      </c>
      <c r="G6" s="10"/>
    </row>
    <row r="7" spans="1:9" ht="60" x14ac:dyDescent="0.25">
      <c r="A7" s="14">
        <v>3</v>
      </c>
      <c r="B7" s="15" t="s">
        <v>6</v>
      </c>
      <c r="C7" s="120" t="s">
        <v>3</v>
      </c>
      <c r="D7" s="16"/>
      <c r="E7" s="17" t="s">
        <v>202</v>
      </c>
      <c r="F7" s="18">
        <v>30</v>
      </c>
      <c r="G7" s="10"/>
    </row>
    <row r="8" spans="1:9" ht="60" x14ac:dyDescent="0.25">
      <c r="A8" s="14">
        <v>4</v>
      </c>
      <c r="B8" s="15" t="s">
        <v>145</v>
      </c>
      <c r="C8" s="120" t="s">
        <v>3</v>
      </c>
      <c r="D8" s="16"/>
      <c r="E8" s="17" t="s">
        <v>203</v>
      </c>
      <c r="F8" s="18">
        <v>100</v>
      </c>
      <c r="G8" s="10"/>
    </row>
    <row r="9" spans="1:9" ht="120" x14ac:dyDescent="0.25">
      <c r="A9" s="14">
        <v>5</v>
      </c>
      <c r="B9" s="15" t="s">
        <v>227</v>
      </c>
      <c r="C9" s="120" t="s">
        <v>3</v>
      </c>
      <c r="D9" s="16"/>
      <c r="E9" s="17" t="s">
        <v>200</v>
      </c>
      <c r="F9" s="18">
        <v>150</v>
      </c>
      <c r="G9" s="10"/>
    </row>
    <row r="10" spans="1:9" ht="60" x14ac:dyDescent="0.25">
      <c r="A10" s="14">
        <v>6</v>
      </c>
      <c r="B10" s="15" t="s">
        <v>228</v>
      </c>
      <c r="C10" s="120" t="s">
        <v>3</v>
      </c>
      <c r="D10" s="16"/>
      <c r="E10" s="17" t="s">
        <v>200</v>
      </c>
      <c r="F10" s="18">
        <v>150</v>
      </c>
      <c r="G10" s="10"/>
    </row>
    <row r="11" spans="1:9" ht="60" x14ac:dyDescent="0.25">
      <c r="A11" s="14">
        <v>7</v>
      </c>
      <c r="B11" s="15" t="s">
        <v>7</v>
      </c>
      <c r="C11" s="120" t="s">
        <v>3</v>
      </c>
      <c r="D11" s="16"/>
      <c r="E11" s="17" t="s">
        <v>203</v>
      </c>
      <c r="F11" s="18">
        <v>100</v>
      </c>
      <c r="G11" s="10"/>
    </row>
    <row r="12" spans="1:9" ht="60" x14ac:dyDescent="0.25">
      <c r="A12" s="14">
        <v>8</v>
      </c>
      <c r="B12" s="15" t="s">
        <v>149</v>
      </c>
      <c r="C12" s="120" t="s">
        <v>3</v>
      </c>
      <c r="D12" s="16"/>
      <c r="E12" s="17" t="s">
        <v>200</v>
      </c>
      <c r="F12" s="18">
        <v>150</v>
      </c>
      <c r="G12" s="10"/>
    </row>
    <row r="13" spans="1:9" ht="60" x14ac:dyDescent="0.25">
      <c r="A13" s="14">
        <v>9</v>
      </c>
      <c r="B13" s="15" t="s">
        <v>229</v>
      </c>
      <c r="C13" s="120" t="s">
        <v>3</v>
      </c>
      <c r="D13" s="16"/>
      <c r="E13" s="17" t="s">
        <v>202</v>
      </c>
      <c r="F13" s="18">
        <v>30</v>
      </c>
      <c r="G13" s="10"/>
    </row>
    <row r="14" spans="1:9" ht="75" x14ac:dyDescent="0.25">
      <c r="A14" s="14">
        <v>10</v>
      </c>
      <c r="B14" s="15" t="s">
        <v>8</v>
      </c>
      <c r="C14" s="120" t="s">
        <v>3</v>
      </c>
      <c r="D14" s="16"/>
      <c r="E14" s="17" t="s">
        <v>201</v>
      </c>
      <c r="F14" s="18">
        <v>20</v>
      </c>
      <c r="G14" s="10"/>
    </row>
    <row r="15" spans="1:9" ht="60" x14ac:dyDescent="0.25">
      <c r="A15" s="19">
        <v>11</v>
      </c>
      <c r="B15" s="20" t="s">
        <v>9</v>
      </c>
      <c r="C15" s="121" t="s">
        <v>3</v>
      </c>
      <c r="D15" s="21"/>
      <c r="E15" s="17" t="s">
        <v>200</v>
      </c>
      <c r="F15" s="22">
        <v>150</v>
      </c>
      <c r="G15" s="12"/>
    </row>
    <row r="16" spans="1:9" ht="30" x14ac:dyDescent="0.25">
      <c r="A16" s="19">
        <v>12</v>
      </c>
      <c r="B16" s="109" t="s">
        <v>188</v>
      </c>
      <c r="C16" s="122" t="s">
        <v>5</v>
      </c>
      <c r="D16" s="110"/>
      <c r="E16" s="111"/>
      <c r="F16" s="112"/>
      <c r="G16" s="56"/>
    </row>
    <row r="17" spans="1:7" ht="60.75" thickBot="1" x14ac:dyDescent="0.3">
      <c r="A17" s="113">
        <v>13</v>
      </c>
      <c r="B17" s="114" t="s">
        <v>253</v>
      </c>
      <c r="C17" s="123" t="s">
        <v>3</v>
      </c>
      <c r="D17" s="115"/>
      <c r="E17" s="97" t="s">
        <v>200</v>
      </c>
      <c r="F17" s="116">
        <v>150</v>
      </c>
      <c r="G17" s="117"/>
    </row>
  </sheetData>
  <autoFilter ref="A2:G16"/>
  <phoneticPr fontId="0" type="noConversion"/>
  <pageMargins left="0.7" right="0.7" top="0.78740157499999996" bottom="0.78740157499999996" header="0.3" footer="0.3"/>
  <pageSetup paperSize="9" orientation="landscape" r:id="rId1"/>
  <headerFooter>
    <oddHeader>&amp;LSicherheit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4" zoomScaleNormal="100" workbookViewId="0">
      <selection activeCell="C5" sqref="C5:C13"/>
    </sheetView>
  </sheetViews>
  <sheetFormatPr baseColWidth="10" defaultRowHeight="15" x14ac:dyDescent="0.25"/>
  <cols>
    <col min="1" max="1" width="3.7109375" style="3" customWidth="1"/>
    <col min="2" max="2" width="41.85546875" style="3" customWidth="1"/>
    <col min="3" max="3" width="12.28515625" style="3" customWidth="1"/>
    <col min="4" max="4" width="18.28515625" style="3" customWidth="1"/>
    <col min="5" max="5" width="30" style="3" customWidth="1"/>
    <col min="6" max="6" width="14.28515625" style="23" customWidth="1"/>
    <col min="7" max="7" width="9.5703125" style="4" customWidth="1"/>
    <col min="8" max="16384" width="11.42578125" style="3"/>
  </cols>
  <sheetData>
    <row r="1" spans="1:7" x14ac:dyDescent="0.25">
      <c r="A1" s="13" t="s">
        <v>217</v>
      </c>
    </row>
    <row r="2" spans="1:7" ht="30.75" customHeight="1" x14ac:dyDescent="0.25">
      <c r="A2" s="35" t="s">
        <v>0</v>
      </c>
      <c r="B2" s="41" t="s">
        <v>197</v>
      </c>
      <c r="C2" s="37" t="s">
        <v>1</v>
      </c>
      <c r="D2" s="38" t="s">
        <v>2</v>
      </c>
      <c r="E2" s="37" t="s">
        <v>198</v>
      </c>
      <c r="F2" s="39" t="s">
        <v>161</v>
      </c>
      <c r="G2" s="40" t="s">
        <v>162</v>
      </c>
    </row>
    <row r="3" spans="1:7" x14ac:dyDescent="0.25">
      <c r="B3" s="8"/>
      <c r="C3" s="8"/>
      <c r="D3" s="8"/>
      <c r="E3" s="8"/>
      <c r="F3" s="24">
        <f>SUM(F4:F13)</f>
        <v>1000</v>
      </c>
      <c r="G3" s="10"/>
    </row>
    <row r="4" spans="1:7" ht="30" x14ac:dyDescent="0.25">
      <c r="A4" s="25"/>
      <c r="B4" s="26" t="s">
        <v>204</v>
      </c>
      <c r="C4" s="27"/>
      <c r="D4" s="28"/>
      <c r="E4" s="28"/>
      <c r="F4" s="29"/>
      <c r="G4" s="30"/>
    </row>
    <row r="5" spans="1:7" ht="60" x14ac:dyDescent="0.25">
      <c r="A5" s="31">
        <v>1</v>
      </c>
      <c r="B5" s="32" t="s">
        <v>125</v>
      </c>
      <c r="C5" s="124" t="s">
        <v>3</v>
      </c>
      <c r="D5" s="33"/>
      <c r="E5" s="17" t="s">
        <v>203</v>
      </c>
      <c r="F5" s="34">
        <v>100</v>
      </c>
      <c r="G5" s="10"/>
    </row>
    <row r="6" spans="1:7" ht="60" x14ac:dyDescent="0.25">
      <c r="A6" s="31">
        <v>2</v>
      </c>
      <c r="B6" s="32" t="s">
        <v>10</v>
      </c>
      <c r="C6" s="124" t="s">
        <v>3</v>
      </c>
      <c r="D6" s="33"/>
      <c r="E6" s="17" t="s">
        <v>199</v>
      </c>
      <c r="F6" s="34">
        <v>50</v>
      </c>
      <c r="G6" s="10"/>
    </row>
    <row r="7" spans="1:7" ht="60" x14ac:dyDescent="0.25">
      <c r="A7" s="31">
        <v>3</v>
      </c>
      <c r="B7" s="32" t="s">
        <v>11</v>
      </c>
      <c r="C7" s="124" t="s">
        <v>3</v>
      </c>
      <c r="D7" s="33"/>
      <c r="E7" s="17" t="s">
        <v>199</v>
      </c>
      <c r="F7" s="34">
        <v>50</v>
      </c>
      <c r="G7" s="10"/>
    </row>
    <row r="8" spans="1:7" ht="60" x14ac:dyDescent="0.25">
      <c r="A8" s="31">
        <v>4</v>
      </c>
      <c r="B8" s="32" t="s">
        <v>230</v>
      </c>
      <c r="C8" s="124" t="s">
        <v>3</v>
      </c>
      <c r="D8" s="33"/>
      <c r="E8" s="17" t="s">
        <v>203</v>
      </c>
      <c r="F8" s="34">
        <v>100</v>
      </c>
      <c r="G8" s="10"/>
    </row>
    <row r="9" spans="1:7" ht="60" x14ac:dyDescent="0.25">
      <c r="A9" s="31">
        <v>5</v>
      </c>
      <c r="B9" s="32" t="s">
        <v>156</v>
      </c>
      <c r="C9" s="124" t="s">
        <v>3</v>
      </c>
      <c r="D9" s="33"/>
      <c r="E9" s="17" t="s">
        <v>205</v>
      </c>
      <c r="F9" s="34">
        <v>200</v>
      </c>
      <c r="G9" s="10"/>
    </row>
    <row r="10" spans="1:7" ht="60" x14ac:dyDescent="0.25">
      <c r="A10" s="31">
        <v>6</v>
      </c>
      <c r="B10" s="32" t="s">
        <v>240</v>
      </c>
      <c r="C10" s="124" t="s">
        <v>3</v>
      </c>
      <c r="D10" s="33"/>
      <c r="E10" s="17" t="s">
        <v>203</v>
      </c>
      <c r="F10" s="34">
        <v>100</v>
      </c>
      <c r="G10" s="10"/>
    </row>
    <row r="11" spans="1:7" ht="60" x14ac:dyDescent="0.25">
      <c r="A11" s="31">
        <v>7</v>
      </c>
      <c r="B11" s="32" t="s">
        <v>157</v>
      </c>
      <c r="C11" s="124" t="s">
        <v>3</v>
      </c>
      <c r="D11" s="33"/>
      <c r="E11" s="17" t="s">
        <v>203</v>
      </c>
      <c r="F11" s="34">
        <v>100</v>
      </c>
      <c r="G11" s="10"/>
    </row>
    <row r="12" spans="1:7" ht="60" x14ac:dyDescent="0.25">
      <c r="A12" s="31">
        <v>8</v>
      </c>
      <c r="B12" s="32" t="s">
        <v>13</v>
      </c>
      <c r="C12" s="124" t="s">
        <v>3</v>
      </c>
      <c r="D12" s="33"/>
      <c r="E12" s="17" t="s">
        <v>205</v>
      </c>
      <c r="F12" s="34">
        <v>200</v>
      </c>
      <c r="G12" s="10"/>
    </row>
    <row r="13" spans="1:7" ht="60" x14ac:dyDescent="0.25">
      <c r="A13" s="31">
        <v>9</v>
      </c>
      <c r="B13" s="32" t="s">
        <v>14</v>
      </c>
      <c r="C13" s="124" t="s">
        <v>3</v>
      </c>
      <c r="D13" s="33"/>
      <c r="E13" s="17" t="s">
        <v>203</v>
      </c>
      <c r="F13" s="34">
        <v>100</v>
      </c>
      <c r="G13" s="10"/>
    </row>
  </sheetData>
  <phoneticPr fontId="0" type="noConversion"/>
  <pageMargins left="0.7" right="0.7" top="0.78740157499999996" bottom="0.78740157499999996" header="0.3" footer="0.3"/>
  <pageSetup paperSize="9" orientation="landscape" r:id="rId1"/>
  <headerFooter>
    <oddHeader>&amp;LVerwaltung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zoomScaleNormal="100" workbookViewId="0">
      <selection activeCell="D6" sqref="C6:D117"/>
    </sheetView>
  </sheetViews>
  <sheetFormatPr baseColWidth="10" defaultRowHeight="15" x14ac:dyDescent="0.25"/>
  <cols>
    <col min="1" max="1" width="3.7109375" style="3" customWidth="1"/>
    <col min="2" max="2" width="40.7109375" style="3" customWidth="1"/>
    <col min="3" max="3" width="13" style="1" bestFit="1" customWidth="1"/>
    <col min="4" max="4" width="20.28515625" style="3" customWidth="1"/>
    <col min="5" max="5" width="30.7109375" style="3" customWidth="1"/>
    <col min="6" max="6" width="11.42578125" style="23" customWidth="1"/>
    <col min="7" max="7" width="6.28515625" style="4" customWidth="1"/>
    <col min="8" max="9" width="11.42578125" style="3"/>
    <col min="10" max="10" width="13.140625" style="3" customWidth="1"/>
    <col min="11" max="16384" width="11.42578125" style="3"/>
  </cols>
  <sheetData>
    <row r="1" spans="1:11" ht="15.75" thickBot="1" x14ac:dyDescent="0.3">
      <c r="A1" s="13" t="s">
        <v>217</v>
      </c>
    </row>
    <row r="2" spans="1:11" ht="30" x14ac:dyDescent="0.25">
      <c r="A2" s="35" t="s">
        <v>0</v>
      </c>
      <c r="B2" s="41" t="s">
        <v>197</v>
      </c>
      <c r="C2" s="42" t="s">
        <v>1</v>
      </c>
      <c r="D2" s="38" t="s">
        <v>2</v>
      </c>
      <c r="E2" s="37" t="s">
        <v>198</v>
      </c>
      <c r="F2" s="39" t="s">
        <v>161</v>
      </c>
      <c r="G2" s="40" t="s">
        <v>162</v>
      </c>
    </row>
    <row r="3" spans="1:11" x14ac:dyDescent="0.25">
      <c r="A3" s="43"/>
      <c r="B3" s="44"/>
      <c r="C3" s="45"/>
      <c r="D3" s="46"/>
      <c r="E3" s="46"/>
      <c r="F3" s="47">
        <f>SUM(F6:F117)</f>
        <v>1850</v>
      </c>
      <c r="G3" s="48"/>
    </row>
    <row r="4" spans="1:11" x14ac:dyDescent="0.25">
      <c r="A4" s="57">
        <v>0</v>
      </c>
      <c r="B4" s="118" t="s">
        <v>255</v>
      </c>
      <c r="C4" s="45" t="s">
        <v>35</v>
      </c>
      <c r="D4" s="46"/>
      <c r="E4" s="46"/>
      <c r="F4" s="49"/>
      <c r="G4" s="48"/>
    </row>
    <row r="5" spans="1:11" x14ac:dyDescent="0.25">
      <c r="A5" s="50"/>
      <c r="B5" s="51" t="s">
        <v>152</v>
      </c>
      <c r="C5" s="52"/>
      <c r="D5" s="28"/>
      <c r="E5" s="28"/>
      <c r="F5" s="29"/>
      <c r="G5" s="30"/>
    </row>
    <row r="6" spans="1:11" ht="120" x14ac:dyDescent="0.25">
      <c r="A6" s="58">
        <v>1</v>
      </c>
      <c r="B6" s="59" t="s">
        <v>15</v>
      </c>
      <c r="C6" s="125" t="s">
        <v>241</v>
      </c>
      <c r="D6" s="126"/>
      <c r="E6" s="17" t="s">
        <v>210</v>
      </c>
      <c r="F6" s="34">
        <v>100</v>
      </c>
      <c r="G6" s="10"/>
    </row>
    <row r="7" spans="1:11" ht="120" x14ac:dyDescent="0.25">
      <c r="A7" s="58">
        <f>A6+1</f>
        <v>2</v>
      </c>
      <c r="B7" s="59" t="s">
        <v>16</v>
      </c>
      <c r="C7" s="125" t="s">
        <v>241</v>
      </c>
      <c r="D7" s="126"/>
      <c r="E7" s="17" t="s">
        <v>210</v>
      </c>
      <c r="F7" s="34">
        <v>100</v>
      </c>
      <c r="G7" s="10"/>
    </row>
    <row r="8" spans="1:11" ht="120" x14ac:dyDescent="0.25">
      <c r="A8" s="58">
        <f t="shared" ref="A8:A42" si="0">A7+1</f>
        <v>3</v>
      </c>
      <c r="B8" s="59" t="s">
        <v>17</v>
      </c>
      <c r="C8" s="125" t="s">
        <v>241</v>
      </c>
      <c r="D8" s="126"/>
      <c r="E8" s="17" t="s">
        <v>209</v>
      </c>
      <c r="F8" s="34">
        <v>50</v>
      </c>
      <c r="G8" s="10"/>
    </row>
    <row r="9" spans="1:11" ht="120" x14ac:dyDescent="0.25">
      <c r="A9" s="58">
        <f>A8+1</f>
        <v>4</v>
      </c>
      <c r="B9" s="59" t="s">
        <v>141</v>
      </c>
      <c r="C9" s="127" t="s">
        <v>189</v>
      </c>
      <c r="D9" s="126"/>
      <c r="E9" s="17" t="s">
        <v>208</v>
      </c>
      <c r="F9" s="34">
        <v>20</v>
      </c>
      <c r="G9" s="10"/>
      <c r="I9" s="105"/>
      <c r="J9" s="105"/>
      <c r="K9" s="105"/>
    </row>
    <row r="10" spans="1:11" ht="120" x14ac:dyDescent="0.25">
      <c r="A10" s="58">
        <f t="shared" si="0"/>
        <v>5</v>
      </c>
      <c r="B10" s="59" t="s">
        <v>142</v>
      </c>
      <c r="C10" s="127" t="s">
        <v>189</v>
      </c>
      <c r="D10" s="126"/>
      <c r="E10" s="17" t="s">
        <v>208</v>
      </c>
      <c r="F10" s="34">
        <v>20</v>
      </c>
      <c r="G10" s="10"/>
      <c r="I10" s="105"/>
      <c r="J10" s="105"/>
      <c r="K10" s="105"/>
    </row>
    <row r="11" spans="1:11" ht="60" x14ac:dyDescent="0.25">
      <c r="A11" s="58">
        <v>6</v>
      </c>
      <c r="B11" s="59" t="s">
        <v>243</v>
      </c>
      <c r="C11" s="127" t="s">
        <v>3</v>
      </c>
      <c r="D11" s="126"/>
      <c r="E11" s="17" t="s">
        <v>201</v>
      </c>
      <c r="F11" s="34">
        <v>20</v>
      </c>
      <c r="G11" s="10"/>
      <c r="I11" s="105"/>
      <c r="J11" s="105"/>
      <c r="K11" s="105"/>
    </row>
    <row r="12" spans="1:11" ht="120" x14ac:dyDescent="0.25">
      <c r="A12" s="58">
        <v>7</v>
      </c>
      <c r="B12" s="59" t="s">
        <v>128</v>
      </c>
      <c r="C12" s="125" t="s">
        <v>218</v>
      </c>
      <c r="D12" s="128"/>
      <c r="E12" s="98" t="s">
        <v>221</v>
      </c>
      <c r="F12" s="34">
        <v>10</v>
      </c>
      <c r="G12" s="10"/>
    </row>
    <row r="13" spans="1:11" ht="120" x14ac:dyDescent="0.25">
      <c r="A13" s="58">
        <v>8</v>
      </c>
      <c r="B13" s="59" t="s">
        <v>129</v>
      </c>
      <c r="C13" s="125" t="s">
        <v>218</v>
      </c>
      <c r="D13" s="128"/>
      <c r="E13" s="98" t="s">
        <v>221</v>
      </c>
      <c r="F13" s="34">
        <v>10</v>
      </c>
      <c r="G13" s="10"/>
    </row>
    <row r="14" spans="1:11" ht="90" x14ac:dyDescent="0.25">
      <c r="A14" s="58">
        <f t="shared" si="0"/>
        <v>9</v>
      </c>
      <c r="B14" s="59" t="s">
        <v>18</v>
      </c>
      <c r="C14" s="125" t="s">
        <v>19</v>
      </c>
      <c r="D14" s="129"/>
      <c r="E14" s="17" t="s">
        <v>207</v>
      </c>
      <c r="F14" s="34">
        <v>50</v>
      </c>
      <c r="G14" s="10"/>
    </row>
    <row r="15" spans="1:11" ht="90" x14ac:dyDescent="0.25">
      <c r="A15" s="58">
        <f t="shared" si="0"/>
        <v>10</v>
      </c>
      <c r="B15" s="59" t="s">
        <v>20</v>
      </c>
      <c r="C15" s="125" t="s">
        <v>19</v>
      </c>
      <c r="D15" s="129"/>
      <c r="E15" s="17" t="s">
        <v>207</v>
      </c>
      <c r="F15" s="34">
        <v>50</v>
      </c>
      <c r="G15" s="10"/>
    </row>
    <row r="16" spans="1:11" ht="90" x14ac:dyDescent="0.25">
      <c r="A16" s="58">
        <f t="shared" si="0"/>
        <v>11</v>
      </c>
      <c r="B16" s="59" t="s">
        <v>21</v>
      </c>
      <c r="C16" s="125" t="s">
        <v>19</v>
      </c>
      <c r="D16" s="129"/>
      <c r="E16" s="17" t="s">
        <v>242</v>
      </c>
      <c r="F16" s="34">
        <v>200</v>
      </c>
      <c r="G16" s="10"/>
      <c r="I16" s="119"/>
      <c r="J16" s="119"/>
    </row>
    <row r="17" spans="1:7" ht="120" x14ac:dyDescent="0.25">
      <c r="A17" s="58">
        <f t="shared" si="0"/>
        <v>12</v>
      </c>
      <c r="B17" s="59" t="s">
        <v>244</v>
      </c>
      <c r="C17" s="125" t="s">
        <v>212</v>
      </c>
      <c r="D17" s="129"/>
      <c r="E17" s="17" t="s">
        <v>211</v>
      </c>
      <c r="F17" s="34">
        <v>20</v>
      </c>
      <c r="G17" s="10"/>
    </row>
    <row r="18" spans="1:7" ht="60" x14ac:dyDescent="0.25">
      <c r="A18" s="58">
        <f t="shared" si="0"/>
        <v>13</v>
      </c>
      <c r="B18" s="59" t="s">
        <v>245</v>
      </c>
      <c r="C18" s="125" t="s">
        <v>3</v>
      </c>
      <c r="D18" s="126"/>
      <c r="E18" s="17" t="s">
        <v>206</v>
      </c>
      <c r="F18" s="34">
        <v>10</v>
      </c>
      <c r="G18" s="10"/>
    </row>
    <row r="19" spans="1:7" ht="105" x14ac:dyDescent="0.25">
      <c r="A19" s="58">
        <f t="shared" si="0"/>
        <v>14</v>
      </c>
      <c r="B19" s="59" t="s">
        <v>22</v>
      </c>
      <c r="C19" s="125" t="s">
        <v>23</v>
      </c>
      <c r="D19" s="129"/>
      <c r="E19" s="17" t="s">
        <v>213</v>
      </c>
      <c r="F19" s="34">
        <v>20</v>
      </c>
      <c r="G19" s="10"/>
    </row>
    <row r="20" spans="1:7" ht="105" x14ac:dyDescent="0.25">
      <c r="A20" s="58">
        <f t="shared" si="0"/>
        <v>15</v>
      </c>
      <c r="B20" s="59" t="s">
        <v>24</v>
      </c>
      <c r="C20" s="125" t="s">
        <v>219</v>
      </c>
      <c r="D20" s="128"/>
      <c r="E20" s="98" t="s">
        <v>222</v>
      </c>
      <c r="F20" s="34">
        <v>10</v>
      </c>
      <c r="G20" s="10"/>
    </row>
    <row r="21" spans="1:7" ht="105" x14ac:dyDescent="0.25">
      <c r="A21" s="58">
        <f t="shared" si="0"/>
        <v>16</v>
      </c>
      <c r="B21" s="59" t="s">
        <v>25</v>
      </c>
      <c r="C21" s="125" t="s">
        <v>219</v>
      </c>
      <c r="D21" s="128"/>
      <c r="E21" s="98" t="s">
        <v>222</v>
      </c>
      <c r="F21" s="34">
        <v>10</v>
      </c>
      <c r="G21" s="10"/>
    </row>
    <row r="22" spans="1:7" ht="60" x14ac:dyDescent="0.25">
      <c r="A22" s="58">
        <f t="shared" si="0"/>
        <v>17</v>
      </c>
      <c r="B22" s="59" t="s">
        <v>26</v>
      </c>
      <c r="C22" s="125" t="s">
        <v>3</v>
      </c>
      <c r="D22" s="126"/>
      <c r="E22" s="17" t="s">
        <v>206</v>
      </c>
      <c r="F22" s="34">
        <v>10</v>
      </c>
      <c r="G22" s="10"/>
    </row>
    <row r="23" spans="1:7" ht="60" x14ac:dyDescent="0.25">
      <c r="A23" s="58">
        <f t="shared" si="0"/>
        <v>18</v>
      </c>
      <c r="B23" s="59" t="s">
        <v>27</v>
      </c>
      <c r="C23" s="125" t="s">
        <v>3</v>
      </c>
      <c r="D23" s="126"/>
      <c r="E23" s="17" t="s">
        <v>206</v>
      </c>
      <c r="F23" s="34">
        <v>10</v>
      </c>
      <c r="G23" s="10"/>
    </row>
    <row r="24" spans="1:7" ht="30" x14ac:dyDescent="0.25">
      <c r="A24" s="60" t="s">
        <v>159</v>
      </c>
      <c r="B24" s="59" t="s">
        <v>158</v>
      </c>
      <c r="C24" s="125" t="s">
        <v>5</v>
      </c>
      <c r="D24" s="130"/>
      <c r="E24" s="61"/>
      <c r="F24" s="62"/>
      <c r="G24" s="53"/>
    </row>
    <row r="25" spans="1:7" ht="30" x14ac:dyDescent="0.25">
      <c r="A25" s="60" t="s">
        <v>246</v>
      </c>
      <c r="B25" s="59" t="s">
        <v>160</v>
      </c>
      <c r="C25" s="125" t="s">
        <v>5</v>
      </c>
      <c r="D25" s="130"/>
      <c r="E25" s="61"/>
      <c r="F25" s="62"/>
      <c r="G25" s="53"/>
    </row>
    <row r="26" spans="1:7" ht="60" x14ac:dyDescent="0.25">
      <c r="A26" s="58">
        <v>19</v>
      </c>
      <c r="B26" s="59" t="s">
        <v>231</v>
      </c>
      <c r="C26" s="125" t="s">
        <v>3</v>
      </c>
      <c r="D26" s="126"/>
      <c r="E26" s="17" t="s">
        <v>201</v>
      </c>
      <c r="F26" s="34">
        <v>20</v>
      </c>
      <c r="G26" s="10"/>
    </row>
    <row r="27" spans="1:7" ht="60" x14ac:dyDescent="0.25">
      <c r="A27" s="58">
        <f t="shared" si="0"/>
        <v>20</v>
      </c>
      <c r="B27" s="59" t="s">
        <v>163</v>
      </c>
      <c r="C27" s="125" t="s">
        <v>3</v>
      </c>
      <c r="D27" s="126"/>
      <c r="E27" s="17" t="s">
        <v>199</v>
      </c>
      <c r="F27" s="34">
        <v>50</v>
      </c>
      <c r="G27" s="10"/>
    </row>
    <row r="28" spans="1:7" ht="60" x14ac:dyDescent="0.25">
      <c r="A28" s="58">
        <f t="shared" si="0"/>
        <v>21</v>
      </c>
      <c r="B28" s="59" t="s">
        <v>164</v>
      </c>
      <c r="C28" s="125" t="s">
        <v>3</v>
      </c>
      <c r="D28" s="126"/>
      <c r="E28" s="17" t="s">
        <v>206</v>
      </c>
      <c r="F28" s="34">
        <v>10</v>
      </c>
      <c r="G28" s="10"/>
    </row>
    <row r="29" spans="1:7" ht="60" x14ac:dyDescent="0.25">
      <c r="A29" s="58">
        <f t="shared" si="0"/>
        <v>22</v>
      </c>
      <c r="B29" s="59" t="s">
        <v>28</v>
      </c>
      <c r="C29" s="125" t="s">
        <v>130</v>
      </c>
      <c r="D29" s="129"/>
      <c r="E29" s="17" t="s">
        <v>206</v>
      </c>
      <c r="F29" s="34">
        <v>10</v>
      </c>
      <c r="G29" s="10"/>
    </row>
    <row r="30" spans="1:7" ht="60" x14ac:dyDescent="0.25">
      <c r="A30" s="58">
        <f t="shared" si="0"/>
        <v>23</v>
      </c>
      <c r="B30" s="59" t="s">
        <v>131</v>
      </c>
      <c r="C30" s="125" t="s">
        <v>3</v>
      </c>
      <c r="D30" s="126"/>
      <c r="E30" s="17" t="s">
        <v>199</v>
      </c>
      <c r="F30" s="34">
        <v>50</v>
      </c>
      <c r="G30" s="10"/>
    </row>
    <row r="31" spans="1:7" ht="60" x14ac:dyDescent="0.25">
      <c r="A31" s="58">
        <f>A30+1</f>
        <v>24</v>
      </c>
      <c r="B31" s="59" t="s">
        <v>232</v>
      </c>
      <c r="C31" s="125" t="s">
        <v>3</v>
      </c>
      <c r="D31" s="126"/>
      <c r="E31" s="17" t="s">
        <v>203</v>
      </c>
      <c r="F31" s="34">
        <v>10</v>
      </c>
      <c r="G31" s="10"/>
    </row>
    <row r="32" spans="1:7" ht="60" x14ac:dyDescent="0.25">
      <c r="A32" s="58">
        <f t="shared" si="0"/>
        <v>25</v>
      </c>
      <c r="B32" s="59" t="s">
        <v>29</v>
      </c>
      <c r="C32" s="125" t="s">
        <v>3</v>
      </c>
      <c r="D32" s="126"/>
      <c r="E32" s="17" t="s">
        <v>206</v>
      </c>
      <c r="F32" s="34">
        <v>10</v>
      </c>
      <c r="G32" s="10"/>
    </row>
    <row r="33" spans="1:7" ht="60" x14ac:dyDescent="0.25">
      <c r="A33" s="58">
        <f t="shared" si="0"/>
        <v>26</v>
      </c>
      <c r="B33" s="59" t="s">
        <v>165</v>
      </c>
      <c r="C33" s="125" t="s">
        <v>3</v>
      </c>
      <c r="D33" s="126"/>
      <c r="E33" s="17" t="s">
        <v>206</v>
      </c>
      <c r="F33" s="34">
        <v>10</v>
      </c>
      <c r="G33" s="10"/>
    </row>
    <row r="34" spans="1:7" ht="60" x14ac:dyDescent="0.25">
      <c r="A34" s="58">
        <f t="shared" si="0"/>
        <v>27</v>
      </c>
      <c r="B34" s="59" t="s">
        <v>30</v>
      </c>
      <c r="C34" s="125" t="s">
        <v>3</v>
      </c>
      <c r="D34" s="126"/>
      <c r="E34" s="17" t="s">
        <v>206</v>
      </c>
      <c r="F34" s="34">
        <v>10</v>
      </c>
      <c r="G34" s="10"/>
    </row>
    <row r="35" spans="1:7" ht="60" x14ac:dyDescent="0.25">
      <c r="A35" s="58">
        <f t="shared" si="0"/>
        <v>28</v>
      </c>
      <c r="B35" s="59" t="s">
        <v>31</v>
      </c>
      <c r="C35" s="125" t="s">
        <v>3</v>
      </c>
      <c r="D35" s="126"/>
      <c r="E35" s="17" t="s">
        <v>201</v>
      </c>
      <c r="F35" s="34">
        <v>20</v>
      </c>
      <c r="G35" s="10"/>
    </row>
    <row r="36" spans="1:7" ht="135" x14ac:dyDescent="0.25">
      <c r="A36" s="58">
        <f t="shared" si="0"/>
        <v>29</v>
      </c>
      <c r="B36" s="59" t="s">
        <v>32</v>
      </c>
      <c r="C36" s="125" t="s">
        <v>247</v>
      </c>
      <c r="D36" s="128"/>
      <c r="E36" s="98" t="s">
        <v>223</v>
      </c>
      <c r="F36" s="34">
        <v>30</v>
      </c>
      <c r="G36" s="10"/>
    </row>
    <row r="37" spans="1:7" ht="30" x14ac:dyDescent="0.25">
      <c r="A37" s="58">
        <f t="shared" si="0"/>
        <v>30</v>
      </c>
      <c r="B37" s="59" t="s">
        <v>143</v>
      </c>
      <c r="C37" s="125" t="s">
        <v>5</v>
      </c>
      <c r="D37" s="130"/>
      <c r="E37" s="61"/>
      <c r="F37" s="62"/>
      <c r="G37" s="53"/>
    </row>
    <row r="38" spans="1:7" ht="60" x14ac:dyDescent="0.25">
      <c r="A38" s="58">
        <f t="shared" si="0"/>
        <v>31</v>
      </c>
      <c r="B38" s="59" t="s">
        <v>33</v>
      </c>
      <c r="C38" s="125" t="s">
        <v>3</v>
      </c>
      <c r="D38" s="126"/>
      <c r="E38" s="17" t="s">
        <v>206</v>
      </c>
      <c r="F38" s="34">
        <v>10</v>
      </c>
      <c r="G38" s="10"/>
    </row>
    <row r="39" spans="1:7" ht="60" x14ac:dyDescent="0.25">
      <c r="A39" s="58">
        <f t="shared" si="0"/>
        <v>32</v>
      </c>
      <c r="B39" s="59" t="s">
        <v>34</v>
      </c>
      <c r="C39" s="125" t="s">
        <v>3</v>
      </c>
      <c r="D39" s="126"/>
      <c r="E39" s="17" t="s">
        <v>206</v>
      </c>
      <c r="F39" s="34">
        <v>10</v>
      </c>
      <c r="G39" s="10"/>
    </row>
    <row r="40" spans="1:7" ht="60" x14ac:dyDescent="0.25">
      <c r="A40" s="58">
        <f t="shared" si="0"/>
        <v>33</v>
      </c>
      <c r="B40" s="59" t="s">
        <v>132</v>
      </c>
      <c r="C40" s="125" t="s">
        <v>3</v>
      </c>
      <c r="D40" s="126"/>
      <c r="E40" s="17" t="s">
        <v>206</v>
      </c>
      <c r="F40" s="34">
        <v>10</v>
      </c>
      <c r="G40" s="10"/>
    </row>
    <row r="41" spans="1:7" ht="60" x14ac:dyDescent="0.25">
      <c r="A41" s="58">
        <f t="shared" si="0"/>
        <v>34</v>
      </c>
      <c r="B41" s="59" t="s">
        <v>133</v>
      </c>
      <c r="C41" s="125" t="s">
        <v>3</v>
      </c>
      <c r="D41" s="126"/>
      <c r="E41" s="17" t="s">
        <v>206</v>
      </c>
      <c r="F41" s="34">
        <v>10</v>
      </c>
      <c r="G41" s="10"/>
    </row>
    <row r="42" spans="1:7" ht="60" x14ac:dyDescent="0.25">
      <c r="A42" s="58">
        <f t="shared" si="0"/>
        <v>35</v>
      </c>
      <c r="B42" s="59" t="s">
        <v>144</v>
      </c>
      <c r="C42" s="125" t="s">
        <v>3</v>
      </c>
      <c r="D42" s="126"/>
      <c r="E42" s="17" t="s">
        <v>206</v>
      </c>
      <c r="F42" s="34">
        <v>10</v>
      </c>
      <c r="G42" s="10"/>
    </row>
    <row r="43" spans="1:7" ht="30" x14ac:dyDescent="0.25">
      <c r="A43" s="60" t="s">
        <v>150</v>
      </c>
      <c r="B43" s="59" t="s">
        <v>134</v>
      </c>
      <c r="C43" s="125" t="s">
        <v>5</v>
      </c>
      <c r="D43" s="130"/>
      <c r="E43" s="61"/>
      <c r="F43" s="62"/>
      <c r="G43" s="53"/>
    </row>
    <row r="44" spans="1:7" ht="30" x14ac:dyDescent="0.25">
      <c r="A44" s="60" t="s">
        <v>151</v>
      </c>
      <c r="B44" s="59" t="s">
        <v>135</v>
      </c>
      <c r="C44" s="125" t="s">
        <v>5</v>
      </c>
      <c r="D44" s="130"/>
      <c r="E44" s="61"/>
      <c r="F44" s="62"/>
      <c r="G44" s="53"/>
    </row>
    <row r="45" spans="1:7" x14ac:dyDescent="0.25">
      <c r="A45" s="63"/>
      <c r="B45" s="64" t="s">
        <v>36</v>
      </c>
      <c r="C45" s="131"/>
      <c r="D45" s="132"/>
      <c r="E45" s="65"/>
      <c r="F45" s="66"/>
      <c r="G45" s="30"/>
    </row>
    <row r="46" spans="1:7" ht="60" x14ac:dyDescent="0.25">
      <c r="A46" s="58">
        <v>36</v>
      </c>
      <c r="B46" s="59" t="s">
        <v>248</v>
      </c>
      <c r="C46" s="125" t="s">
        <v>3</v>
      </c>
      <c r="D46" s="126"/>
      <c r="E46" s="17" t="s">
        <v>199</v>
      </c>
      <c r="F46" s="34">
        <v>50</v>
      </c>
      <c r="G46" s="10"/>
    </row>
    <row r="47" spans="1:7" ht="60" x14ac:dyDescent="0.25">
      <c r="A47" s="58">
        <v>37</v>
      </c>
      <c r="B47" s="59" t="s">
        <v>37</v>
      </c>
      <c r="C47" s="125" t="s">
        <v>3</v>
      </c>
      <c r="D47" s="126"/>
      <c r="E47" s="17" t="s">
        <v>199</v>
      </c>
      <c r="F47" s="34">
        <v>50</v>
      </c>
      <c r="G47" s="10"/>
    </row>
    <row r="48" spans="1:7" ht="60" x14ac:dyDescent="0.25">
      <c r="A48" s="58">
        <v>38</v>
      </c>
      <c r="B48" s="59" t="s">
        <v>38</v>
      </c>
      <c r="C48" s="125" t="s">
        <v>3</v>
      </c>
      <c r="D48" s="126"/>
      <c r="E48" s="17" t="s">
        <v>201</v>
      </c>
      <c r="F48" s="34">
        <v>20</v>
      </c>
      <c r="G48" s="10"/>
    </row>
    <row r="49" spans="1:9" ht="60" x14ac:dyDescent="0.25">
      <c r="A49" s="58">
        <v>39</v>
      </c>
      <c r="B49" s="59" t="s">
        <v>39</v>
      </c>
      <c r="C49" s="125" t="s">
        <v>3</v>
      </c>
      <c r="D49" s="126"/>
      <c r="E49" s="17" t="s">
        <v>206</v>
      </c>
      <c r="F49" s="34">
        <v>10</v>
      </c>
      <c r="G49" s="10"/>
    </row>
    <row r="50" spans="1:9" ht="60" x14ac:dyDescent="0.25">
      <c r="A50" s="58">
        <v>40</v>
      </c>
      <c r="B50" s="59" t="s">
        <v>40</v>
      </c>
      <c r="C50" s="125" t="s">
        <v>3</v>
      </c>
      <c r="D50" s="126"/>
      <c r="E50" s="17" t="s">
        <v>206</v>
      </c>
      <c r="F50" s="34">
        <v>10</v>
      </c>
      <c r="G50" s="10"/>
    </row>
    <row r="51" spans="1:9" ht="60" x14ac:dyDescent="0.25">
      <c r="A51" s="58">
        <v>41</v>
      </c>
      <c r="B51" s="59" t="s">
        <v>41</v>
      </c>
      <c r="C51" s="125">
        <v>999</v>
      </c>
      <c r="D51" s="129"/>
      <c r="E51" s="17" t="s">
        <v>206</v>
      </c>
      <c r="F51" s="34">
        <v>10</v>
      </c>
      <c r="G51" s="10"/>
    </row>
    <row r="52" spans="1:9" ht="60" x14ac:dyDescent="0.25">
      <c r="A52" s="58">
        <v>42</v>
      </c>
      <c r="B52" s="59" t="s">
        <v>42</v>
      </c>
      <c r="C52" s="125" t="s">
        <v>3</v>
      </c>
      <c r="D52" s="126"/>
      <c r="E52" s="17" t="s">
        <v>202</v>
      </c>
      <c r="F52" s="34">
        <v>30</v>
      </c>
      <c r="G52" s="10"/>
    </row>
    <row r="53" spans="1:9" x14ac:dyDescent="0.25">
      <c r="A53" s="63"/>
      <c r="B53" s="64" t="s">
        <v>153</v>
      </c>
      <c r="C53" s="131"/>
      <c r="D53" s="132"/>
      <c r="E53" s="65"/>
      <c r="F53" s="66"/>
      <c r="G53" s="30"/>
    </row>
    <row r="54" spans="1:9" ht="60" x14ac:dyDescent="0.25">
      <c r="A54" s="58">
        <v>43</v>
      </c>
      <c r="B54" s="59" t="s">
        <v>43</v>
      </c>
      <c r="C54" s="125" t="s">
        <v>3</v>
      </c>
      <c r="D54" s="126"/>
      <c r="E54" s="17" t="s">
        <v>201</v>
      </c>
      <c r="F54" s="34">
        <v>20</v>
      </c>
      <c r="G54" s="10"/>
    </row>
    <row r="55" spans="1:9" ht="60" x14ac:dyDescent="0.25">
      <c r="A55" s="58">
        <v>44</v>
      </c>
      <c r="B55" s="59" t="s">
        <v>44</v>
      </c>
      <c r="C55" s="125" t="s">
        <v>3</v>
      </c>
      <c r="D55" s="126"/>
      <c r="E55" s="17" t="s">
        <v>201</v>
      </c>
      <c r="F55" s="34">
        <v>20</v>
      </c>
      <c r="G55" s="10"/>
    </row>
    <row r="56" spans="1:9" ht="60" x14ac:dyDescent="0.25">
      <c r="A56" s="58">
        <v>45</v>
      </c>
      <c r="B56" s="59" t="s">
        <v>45</v>
      </c>
      <c r="C56" s="125" t="s">
        <v>3</v>
      </c>
      <c r="D56" s="126"/>
      <c r="E56" s="17" t="s">
        <v>201</v>
      </c>
      <c r="F56" s="34">
        <v>20</v>
      </c>
      <c r="G56" s="10"/>
    </row>
    <row r="57" spans="1:9" ht="60" x14ac:dyDescent="0.25">
      <c r="A57" s="58">
        <v>46</v>
      </c>
      <c r="B57" s="59" t="s">
        <v>166</v>
      </c>
      <c r="C57" s="125" t="s">
        <v>3</v>
      </c>
      <c r="D57" s="126"/>
      <c r="E57" s="17" t="s">
        <v>206</v>
      </c>
      <c r="F57" s="34">
        <v>10</v>
      </c>
      <c r="G57" s="10"/>
    </row>
    <row r="58" spans="1:9" ht="60" x14ac:dyDescent="0.25">
      <c r="A58" s="58">
        <v>47</v>
      </c>
      <c r="B58" s="15" t="s">
        <v>167</v>
      </c>
      <c r="C58" s="127" t="s">
        <v>3</v>
      </c>
      <c r="D58" s="130"/>
      <c r="E58" s="98" t="s">
        <v>201</v>
      </c>
      <c r="F58" s="71">
        <v>20</v>
      </c>
      <c r="G58" s="55"/>
      <c r="I58" s="105"/>
    </row>
    <row r="59" spans="1:9" ht="60" x14ac:dyDescent="0.25">
      <c r="A59" s="58">
        <v>48</v>
      </c>
      <c r="B59" s="59" t="s">
        <v>174</v>
      </c>
      <c r="C59" s="125" t="s">
        <v>3</v>
      </c>
      <c r="D59" s="126"/>
      <c r="E59" s="17" t="s">
        <v>201</v>
      </c>
      <c r="F59" s="34">
        <v>20</v>
      </c>
      <c r="G59" s="10"/>
    </row>
    <row r="60" spans="1:9" x14ac:dyDescent="0.25">
      <c r="A60" s="63" t="s">
        <v>35</v>
      </c>
      <c r="B60" s="64" t="s">
        <v>46</v>
      </c>
      <c r="C60" s="131"/>
      <c r="D60" s="132"/>
      <c r="E60" s="65"/>
      <c r="F60" s="66"/>
      <c r="G60" s="30"/>
    </row>
    <row r="61" spans="1:9" ht="60" x14ac:dyDescent="0.25">
      <c r="A61" s="58">
        <v>49</v>
      </c>
      <c r="B61" s="59" t="s">
        <v>47</v>
      </c>
      <c r="C61" s="125" t="s">
        <v>3</v>
      </c>
      <c r="D61" s="126"/>
      <c r="E61" s="17" t="s">
        <v>206</v>
      </c>
      <c r="F61" s="34">
        <v>10</v>
      </c>
      <c r="G61" s="10"/>
    </row>
    <row r="62" spans="1:9" ht="60" x14ac:dyDescent="0.25">
      <c r="A62" s="58">
        <v>50</v>
      </c>
      <c r="B62" s="59" t="s">
        <v>48</v>
      </c>
      <c r="C62" s="125" t="s">
        <v>3</v>
      </c>
      <c r="D62" s="126"/>
      <c r="E62" s="17" t="s">
        <v>206</v>
      </c>
      <c r="F62" s="34">
        <v>10</v>
      </c>
      <c r="G62" s="10"/>
    </row>
    <row r="63" spans="1:9" ht="30" x14ac:dyDescent="0.25">
      <c r="A63" s="58">
        <v>51</v>
      </c>
      <c r="B63" s="59" t="s">
        <v>49</v>
      </c>
      <c r="C63" s="125" t="s">
        <v>12</v>
      </c>
      <c r="D63" s="130"/>
      <c r="E63" s="61"/>
      <c r="F63" s="62"/>
      <c r="G63" s="53"/>
    </row>
    <row r="64" spans="1:9" x14ac:dyDescent="0.25">
      <c r="A64" s="63" t="s">
        <v>35</v>
      </c>
      <c r="B64" s="64" t="s">
        <v>50</v>
      </c>
      <c r="C64" s="131"/>
      <c r="D64" s="132"/>
      <c r="E64" s="65"/>
      <c r="F64" s="66"/>
      <c r="G64" s="30"/>
    </row>
    <row r="65" spans="1:7" ht="60" x14ac:dyDescent="0.25">
      <c r="A65" s="58">
        <v>52</v>
      </c>
      <c r="B65" s="59" t="s">
        <v>51</v>
      </c>
      <c r="C65" s="125" t="s">
        <v>3</v>
      </c>
      <c r="D65" s="126"/>
      <c r="E65" s="17" t="s">
        <v>202</v>
      </c>
      <c r="F65" s="34">
        <v>30</v>
      </c>
      <c r="G65" s="10"/>
    </row>
    <row r="66" spans="1:7" ht="60" x14ac:dyDescent="0.25">
      <c r="A66" s="58">
        <v>53</v>
      </c>
      <c r="B66" s="59" t="s">
        <v>52</v>
      </c>
      <c r="C66" s="125" t="s">
        <v>3</v>
      </c>
      <c r="D66" s="126"/>
      <c r="E66" s="17" t="s">
        <v>199</v>
      </c>
      <c r="F66" s="34">
        <v>50</v>
      </c>
      <c r="G66" s="10"/>
    </row>
    <row r="67" spans="1:7" ht="60" x14ac:dyDescent="0.25">
      <c r="A67" s="58">
        <v>54</v>
      </c>
      <c r="B67" s="59" t="s">
        <v>53</v>
      </c>
      <c r="C67" s="125" t="s">
        <v>3</v>
      </c>
      <c r="D67" s="126"/>
      <c r="E67" s="17" t="s">
        <v>206</v>
      </c>
      <c r="F67" s="34">
        <v>10</v>
      </c>
      <c r="G67" s="10"/>
    </row>
    <row r="68" spans="1:7" ht="30" x14ac:dyDescent="0.25">
      <c r="A68" s="58">
        <v>55</v>
      </c>
      <c r="B68" s="59" t="s">
        <v>49</v>
      </c>
      <c r="C68" s="125" t="s">
        <v>12</v>
      </c>
      <c r="D68" s="130"/>
      <c r="E68" s="61"/>
      <c r="F68" s="62"/>
      <c r="G68" s="53"/>
    </row>
    <row r="69" spans="1:7" x14ac:dyDescent="0.25">
      <c r="A69" s="67"/>
      <c r="B69" s="64" t="s">
        <v>173</v>
      </c>
      <c r="C69" s="133"/>
      <c r="D69" s="134"/>
      <c r="E69" s="68"/>
      <c r="F69" s="69"/>
      <c r="G69" s="54"/>
    </row>
    <row r="70" spans="1:7" ht="60" x14ac:dyDescent="0.25">
      <c r="A70" s="58">
        <v>56</v>
      </c>
      <c r="B70" s="59" t="s">
        <v>54</v>
      </c>
      <c r="C70" s="125" t="s">
        <v>3</v>
      </c>
      <c r="D70" s="126"/>
      <c r="E70" s="17" t="s">
        <v>202</v>
      </c>
      <c r="F70" s="34">
        <v>30</v>
      </c>
      <c r="G70" s="10"/>
    </row>
    <row r="71" spans="1:7" ht="60" x14ac:dyDescent="0.25">
      <c r="A71" s="58">
        <v>57</v>
      </c>
      <c r="B71" s="59" t="s">
        <v>55</v>
      </c>
      <c r="C71" s="125" t="s">
        <v>3</v>
      </c>
      <c r="D71" s="126"/>
      <c r="E71" s="17" t="s">
        <v>206</v>
      </c>
      <c r="F71" s="34">
        <v>10</v>
      </c>
      <c r="G71" s="10"/>
    </row>
    <row r="72" spans="1:7" ht="105" x14ac:dyDescent="0.25">
      <c r="A72" s="58">
        <v>58</v>
      </c>
      <c r="B72" s="59" t="s">
        <v>216</v>
      </c>
      <c r="C72" s="125" t="s">
        <v>168</v>
      </c>
      <c r="D72" s="129"/>
      <c r="E72" s="17" t="s">
        <v>214</v>
      </c>
      <c r="F72" s="34">
        <v>30</v>
      </c>
      <c r="G72" s="10"/>
    </row>
    <row r="73" spans="1:7" ht="60" x14ac:dyDescent="0.25">
      <c r="A73" s="58">
        <v>59</v>
      </c>
      <c r="B73" s="59" t="s">
        <v>56</v>
      </c>
      <c r="C73" s="125" t="s">
        <v>3</v>
      </c>
      <c r="D73" s="126"/>
      <c r="E73" s="17" t="s">
        <v>201</v>
      </c>
      <c r="F73" s="34">
        <v>20</v>
      </c>
      <c r="G73" s="10"/>
    </row>
    <row r="74" spans="1:7" ht="60" x14ac:dyDescent="0.25">
      <c r="A74" s="58">
        <v>60</v>
      </c>
      <c r="B74" s="59" t="s">
        <v>57</v>
      </c>
      <c r="C74" s="125" t="s">
        <v>3</v>
      </c>
      <c r="D74" s="126"/>
      <c r="E74" s="17" t="s">
        <v>201</v>
      </c>
      <c r="F74" s="34">
        <v>20</v>
      </c>
      <c r="G74" s="10"/>
    </row>
    <row r="75" spans="1:7" ht="30" x14ac:dyDescent="0.25">
      <c r="A75" s="58">
        <v>61</v>
      </c>
      <c r="B75" s="15" t="s">
        <v>169</v>
      </c>
      <c r="C75" s="127" t="s">
        <v>5</v>
      </c>
      <c r="D75" s="128"/>
      <c r="E75" s="70"/>
      <c r="F75" s="62"/>
      <c r="G75" s="53"/>
    </row>
    <row r="76" spans="1:7" x14ac:dyDescent="0.25">
      <c r="A76" s="63"/>
      <c r="B76" s="64" t="s">
        <v>58</v>
      </c>
      <c r="C76" s="131"/>
      <c r="D76" s="132"/>
      <c r="E76" s="65"/>
      <c r="F76" s="66"/>
      <c r="G76" s="30"/>
    </row>
    <row r="77" spans="1:7" ht="60" x14ac:dyDescent="0.25">
      <c r="A77" s="58">
        <v>62</v>
      </c>
      <c r="B77" s="59" t="s">
        <v>170</v>
      </c>
      <c r="C77" s="125" t="s">
        <v>3</v>
      </c>
      <c r="D77" s="126"/>
      <c r="E77" s="17" t="s">
        <v>206</v>
      </c>
      <c r="F77" s="34">
        <v>10</v>
      </c>
      <c r="G77" s="10"/>
    </row>
    <row r="78" spans="1:7" ht="60" x14ac:dyDescent="0.25">
      <c r="A78" s="58">
        <v>63</v>
      </c>
      <c r="B78" s="59" t="s">
        <v>59</v>
      </c>
      <c r="C78" s="125" t="s">
        <v>3</v>
      </c>
      <c r="D78" s="126"/>
      <c r="E78" s="17" t="s">
        <v>206</v>
      </c>
      <c r="F78" s="34">
        <v>10</v>
      </c>
      <c r="G78" s="10"/>
    </row>
    <row r="79" spans="1:7" ht="105" x14ac:dyDescent="0.25">
      <c r="A79" s="58">
        <v>64</v>
      </c>
      <c r="B79" s="59" t="s">
        <v>60</v>
      </c>
      <c r="C79" s="125" t="s">
        <v>23</v>
      </c>
      <c r="D79" s="129"/>
      <c r="E79" s="17" t="s">
        <v>215</v>
      </c>
      <c r="F79" s="34">
        <v>10</v>
      </c>
      <c r="G79" s="10"/>
    </row>
    <row r="80" spans="1:7" ht="60" x14ac:dyDescent="0.25">
      <c r="A80" s="58">
        <v>65</v>
      </c>
      <c r="B80" s="59" t="s">
        <v>136</v>
      </c>
      <c r="C80" s="125" t="s">
        <v>3</v>
      </c>
      <c r="D80" s="126"/>
      <c r="E80" s="17" t="s">
        <v>201</v>
      </c>
      <c r="F80" s="34">
        <v>20</v>
      </c>
      <c r="G80" s="10"/>
    </row>
    <row r="81" spans="1:7" ht="60" x14ac:dyDescent="0.25">
      <c r="A81" s="58">
        <v>66</v>
      </c>
      <c r="B81" s="59" t="s">
        <v>61</v>
      </c>
      <c r="C81" s="125" t="s">
        <v>3</v>
      </c>
      <c r="D81" s="126"/>
      <c r="E81" s="17" t="s">
        <v>206</v>
      </c>
      <c r="F81" s="34">
        <v>10</v>
      </c>
      <c r="G81" s="10"/>
    </row>
    <row r="82" spans="1:7" ht="60" x14ac:dyDescent="0.25">
      <c r="A82" s="58">
        <v>67</v>
      </c>
      <c r="B82" s="59" t="s">
        <v>62</v>
      </c>
      <c r="C82" s="125" t="s">
        <v>3</v>
      </c>
      <c r="D82" s="126"/>
      <c r="E82" s="17" t="s">
        <v>206</v>
      </c>
      <c r="F82" s="34">
        <v>10</v>
      </c>
      <c r="G82" s="10"/>
    </row>
    <row r="83" spans="1:7" ht="60" x14ac:dyDescent="0.25">
      <c r="A83" s="58">
        <v>68</v>
      </c>
      <c r="B83" s="59" t="s">
        <v>137</v>
      </c>
      <c r="C83" s="125" t="s">
        <v>3</v>
      </c>
      <c r="D83" s="130"/>
      <c r="E83" s="17" t="s">
        <v>206</v>
      </c>
      <c r="F83" s="71">
        <v>10</v>
      </c>
      <c r="G83" s="55"/>
    </row>
    <row r="84" spans="1:7" ht="30" x14ac:dyDescent="0.25">
      <c r="A84" s="63"/>
      <c r="B84" s="64" t="s">
        <v>249</v>
      </c>
      <c r="C84" s="131"/>
      <c r="D84" s="132"/>
      <c r="E84" s="65"/>
      <c r="F84" s="66"/>
      <c r="G84" s="30"/>
    </row>
    <row r="85" spans="1:7" ht="30" x14ac:dyDescent="0.25">
      <c r="A85" s="58">
        <v>69</v>
      </c>
      <c r="B85" s="15" t="s">
        <v>63</v>
      </c>
      <c r="C85" s="127" t="s">
        <v>5</v>
      </c>
      <c r="D85" s="128"/>
      <c r="E85" s="70"/>
      <c r="F85" s="62"/>
      <c r="G85" s="53"/>
    </row>
    <row r="86" spans="1:7" ht="30" x14ac:dyDescent="0.25">
      <c r="A86" s="58">
        <v>70</v>
      </c>
      <c r="B86" s="15" t="s">
        <v>64</v>
      </c>
      <c r="C86" s="127" t="s">
        <v>5</v>
      </c>
      <c r="D86" s="128"/>
      <c r="E86" s="70"/>
      <c r="F86" s="62"/>
      <c r="G86" s="53"/>
    </row>
    <row r="87" spans="1:7" ht="30" x14ac:dyDescent="0.25">
      <c r="A87" s="58">
        <v>71</v>
      </c>
      <c r="B87" s="15" t="s">
        <v>65</v>
      </c>
      <c r="C87" s="127" t="s">
        <v>5</v>
      </c>
      <c r="D87" s="128"/>
      <c r="E87" s="70"/>
      <c r="F87" s="62"/>
      <c r="G87" s="53"/>
    </row>
    <row r="88" spans="1:7" x14ac:dyDescent="0.25">
      <c r="A88" s="63"/>
      <c r="B88" s="64" t="s">
        <v>66</v>
      </c>
      <c r="C88" s="131"/>
      <c r="D88" s="135"/>
      <c r="E88" s="65"/>
      <c r="F88" s="66"/>
      <c r="G88" s="30"/>
    </row>
    <row r="89" spans="1:7" ht="105" x14ac:dyDescent="0.25">
      <c r="A89" s="58">
        <v>72</v>
      </c>
      <c r="B89" s="59" t="s">
        <v>220</v>
      </c>
      <c r="C89" s="136" t="s">
        <v>254</v>
      </c>
      <c r="D89" s="128"/>
      <c r="E89" s="98" t="s">
        <v>224</v>
      </c>
      <c r="F89" s="34">
        <v>10</v>
      </c>
      <c r="G89" s="10"/>
    </row>
    <row r="90" spans="1:7" ht="30" x14ac:dyDescent="0.25">
      <c r="A90" s="58">
        <v>73</v>
      </c>
      <c r="B90" s="15" t="s">
        <v>67</v>
      </c>
      <c r="C90" s="127" t="s">
        <v>5</v>
      </c>
      <c r="D90" s="128"/>
      <c r="E90" s="70"/>
      <c r="F90" s="62"/>
      <c r="G90" s="53"/>
    </row>
    <row r="91" spans="1:7" x14ac:dyDescent="0.25">
      <c r="A91" s="63"/>
      <c r="B91" s="64" t="s">
        <v>154</v>
      </c>
      <c r="C91" s="131"/>
      <c r="D91" s="132"/>
      <c r="E91" s="65"/>
      <c r="F91" s="66"/>
      <c r="G91" s="30"/>
    </row>
    <row r="92" spans="1:7" ht="60" x14ac:dyDescent="0.25">
      <c r="A92" s="58">
        <v>74</v>
      </c>
      <c r="B92" s="15" t="s">
        <v>155</v>
      </c>
      <c r="C92" s="125" t="s">
        <v>3</v>
      </c>
      <c r="D92" s="126"/>
      <c r="E92" s="17" t="s">
        <v>201</v>
      </c>
      <c r="F92" s="34">
        <v>20</v>
      </c>
      <c r="G92" s="10"/>
    </row>
    <row r="93" spans="1:7" ht="60" x14ac:dyDescent="0.25">
      <c r="A93" s="58">
        <v>75</v>
      </c>
      <c r="B93" s="59" t="s">
        <v>68</v>
      </c>
      <c r="C93" s="125" t="s">
        <v>3</v>
      </c>
      <c r="D93" s="126"/>
      <c r="E93" s="17" t="s">
        <v>206</v>
      </c>
      <c r="F93" s="34">
        <v>10</v>
      </c>
      <c r="G93" s="10"/>
    </row>
    <row r="94" spans="1:7" ht="60" x14ac:dyDescent="0.25">
      <c r="A94" s="58">
        <v>76</v>
      </c>
      <c r="B94" s="59" t="s">
        <v>69</v>
      </c>
      <c r="C94" s="125" t="s">
        <v>3</v>
      </c>
      <c r="D94" s="126"/>
      <c r="E94" s="17" t="s">
        <v>206</v>
      </c>
      <c r="F94" s="34">
        <v>10</v>
      </c>
      <c r="G94" s="10"/>
    </row>
    <row r="95" spans="1:7" ht="60" x14ac:dyDescent="0.25">
      <c r="A95" s="58">
        <v>77</v>
      </c>
      <c r="B95" s="59" t="s">
        <v>190</v>
      </c>
      <c r="C95" s="125" t="s">
        <v>3</v>
      </c>
      <c r="D95" s="126"/>
      <c r="E95" s="17" t="s">
        <v>206</v>
      </c>
      <c r="F95" s="34">
        <v>10</v>
      </c>
      <c r="G95" s="10"/>
    </row>
    <row r="96" spans="1:7" ht="60" x14ac:dyDescent="0.25">
      <c r="A96" s="58">
        <v>78</v>
      </c>
      <c r="B96" s="59" t="s">
        <v>70</v>
      </c>
      <c r="C96" s="125" t="s">
        <v>3</v>
      </c>
      <c r="D96" s="126"/>
      <c r="E96" s="17" t="s">
        <v>206</v>
      </c>
      <c r="F96" s="34">
        <v>10</v>
      </c>
      <c r="G96" s="10"/>
    </row>
    <row r="97" spans="1:7" x14ac:dyDescent="0.25">
      <c r="A97" s="63"/>
      <c r="B97" s="64" t="s">
        <v>71</v>
      </c>
      <c r="C97" s="131"/>
      <c r="D97" s="132"/>
      <c r="E97" s="65"/>
      <c r="F97" s="66"/>
      <c r="G97" s="30"/>
    </row>
    <row r="98" spans="1:7" ht="60" x14ac:dyDescent="0.25">
      <c r="A98" s="58">
        <v>79</v>
      </c>
      <c r="B98" s="59" t="s">
        <v>171</v>
      </c>
      <c r="C98" s="125" t="s">
        <v>3</v>
      </c>
      <c r="D98" s="126"/>
      <c r="E98" s="17" t="s">
        <v>202</v>
      </c>
      <c r="F98" s="34">
        <v>30</v>
      </c>
      <c r="G98" s="10"/>
    </row>
    <row r="99" spans="1:7" ht="60" x14ac:dyDescent="0.25">
      <c r="A99" s="58">
        <v>80</v>
      </c>
      <c r="B99" s="59" t="s">
        <v>233</v>
      </c>
      <c r="C99" s="125" t="s">
        <v>3</v>
      </c>
      <c r="D99" s="126"/>
      <c r="E99" s="17" t="s">
        <v>206</v>
      </c>
      <c r="F99" s="34">
        <v>10</v>
      </c>
      <c r="G99" s="10"/>
    </row>
    <row r="100" spans="1:7" ht="60" x14ac:dyDescent="0.25">
      <c r="A100" s="58">
        <v>81</v>
      </c>
      <c r="B100" s="59" t="s">
        <v>234</v>
      </c>
      <c r="C100" s="125" t="s">
        <v>3</v>
      </c>
      <c r="D100" s="126"/>
      <c r="E100" s="17" t="s">
        <v>201</v>
      </c>
      <c r="F100" s="34">
        <v>20</v>
      </c>
      <c r="G100" s="10"/>
    </row>
    <row r="101" spans="1:7" ht="60" x14ac:dyDescent="0.25">
      <c r="A101" s="58">
        <v>82</v>
      </c>
      <c r="B101" s="15" t="s">
        <v>235</v>
      </c>
      <c r="C101" s="125" t="s">
        <v>3</v>
      </c>
      <c r="D101" s="126"/>
      <c r="E101" s="17" t="s">
        <v>201</v>
      </c>
      <c r="F101" s="34">
        <v>20</v>
      </c>
      <c r="G101" s="10"/>
    </row>
    <row r="102" spans="1:7" ht="60" x14ac:dyDescent="0.25">
      <c r="A102" s="58">
        <v>83</v>
      </c>
      <c r="B102" s="15" t="s">
        <v>236</v>
      </c>
      <c r="C102" s="125" t="s">
        <v>3</v>
      </c>
      <c r="D102" s="126"/>
      <c r="E102" s="17" t="s">
        <v>206</v>
      </c>
      <c r="F102" s="34">
        <v>10</v>
      </c>
      <c r="G102" s="10"/>
    </row>
    <row r="103" spans="1:7" ht="60" x14ac:dyDescent="0.25">
      <c r="A103" s="58">
        <v>84</v>
      </c>
      <c r="B103" s="15" t="s">
        <v>237</v>
      </c>
      <c r="C103" s="125" t="s">
        <v>3</v>
      </c>
      <c r="D103" s="126"/>
      <c r="E103" s="17" t="s">
        <v>199</v>
      </c>
      <c r="F103" s="34">
        <v>50</v>
      </c>
      <c r="G103" s="10"/>
    </row>
    <row r="104" spans="1:7" ht="60" x14ac:dyDescent="0.25">
      <c r="A104" s="58">
        <v>85</v>
      </c>
      <c r="B104" s="15" t="s">
        <v>191</v>
      </c>
      <c r="C104" s="125" t="s">
        <v>3</v>
      </c>
      <c r="D104" s="126"/>
      <c r="E104" s="17" t="s">
        <v>206</v>
      </c>
      <c r="F104" s="34">
        <v>10</v>
      </c>
      <c r="G104" s="10"/>
    </row>
    <row r="105" spans="1:7" ht="60" x14ac:dyDescent="0.25">
      <c r="A105" s="58">
        <v>86</v>
      </c>
      <c r="B105" s="59" t="s">
        <v>72</v>
      </c>
      <c r="C105" s="125" t="s">
        <v>3</v>
      </c>
      <c r="D105" s="126"/>
      <c r="E105" s="17" t="s">
        <v>201</v>
      </c>
      <c r="F105" s="34">
        <v>20</v>
      </c>
      <c r="G105" s="10"/>
    </row>
    <row r="106" spans="1:7" x14ac:dyDescent="0.25">
      <c r="A106" s="63"/>
      <c r="B106" s="64" t="s">
        <v>73</v>
      </c>
      <c r="C106" s="131"/>
      <c r="D106" s="132"/>
      <c r="E106" s="65"/>
      <c r="F106" s="66"/>
      <c r="G106" s="30"/>
    </row>
    <row r="107" spans="1:7" ht="30" x14ac:dyDescent="0.25">
      <c r="A107" s="58">
        <v>87</v>
      </c>
      <c r="B107" s="15" t="s">
        <v>74</v>
      </c>
      <c r="C107" s="127" t="s">
        <v>5</v>
      </c>
      <c r="D107" s="128"/>
      <c r="E107" s="70"/>
      <c r="F107" s="62"/>
      <c r="G107" s="53"/>
    </row>
    <row r="108" spans="1:7" ht="30" x14ac:dyDescent="0.25">
      <c r="A108" s="58">
        <v>88</v>
      </c>
      <c r="B108" s="15" t="s">
        <v>75</v>
      </c>
      <c r="C108" s="127" t="s">
        <v>5</v>
      </c>
      <c r="D108" s="128"/>
      <c r="E108" s="70"/>
      <c r="F108" s="62"/>
      <c r="G108" s="53"/>
    </row>
    <row r="109" spans="1:7" ht="14.25" customHeight="1" x14ac:dyDescent="0.25">
      <c r="A109" s="58">
        <v>89</v>
      </c>
      <c r="B109" s="15" t="s">
        <v>76</v>
      </c>
      <c r="C109" s="127" t="s">
        <v>5</v>
      </c>
      <c r="D109" s="128"/>
      <c r="E109" s="70"/>
      <c r="F109" s="62"/>
      <c r="G109" s="53"/>
    </row>
    <row r="110" spans="1:7" ht="30" x14ac:dyDescent="0.25">
      <c r="A110" s="58">
        <v>90</v>
      </c>
      <c r="B110" s="15" t="s">
        <v>77</v>
      </c>
      <c r="C110" s="127" t="s">
        <v>5</v>
      </c>
      <c r="D110" s="128"/>
      <c r="E110" s="70"/>
      <c r="F110" s="62"/>
      <c r="G110" s="53"/>
    </row>
    <row r="111" spans="1:7" ht="30" x14ac:dyDescent="0.25">
      <c r="A111" s="58">
        <v>91</v>
      </c>
      <c r="B111" s="15" t="s">
        <v>78</v>
      </c>
      <c r="C111" s="127" t="s">
        <v>5</v>
      </c>
      <c r="D111" s="128"/>
      <c r="E111" s="70"/>
      <c r="F111" s="62"/>
      <c r="G111" s="53"/>
    </row>
    <row r="112" spans="1:7" ht="30" x14ac:dyDescent="0.25">
      <c r="A112" s="58">
        <v>92</v>
      </c>
      <c r="B112" s="15" t="s">
        <v>79</v>
      </c>
      <c r="C112" s="127" t="s">
        <v>5</v>
      </c>
      <c r="D112" s="128"/>
      <c r="E112" s="70"/>
      <c r="F112" s="62"/>
      <c r="G112" s="53"/>
    </row>
    <row r="113" spans="1:7" ht="30" x14ac:dyDescent="0.25">
      <c r="A113" s="58">
        <v>93</v>
      </c>
      <c r="B113" s="59" t="s">
        <v>139</v>
      </c>
      <c r="C113" s="137" t="s">
        <v>5</v>
      </c>
      <c r="D113" s="138"/>
      <c r="E113" s="61"/>
      <c r="F113" s="62"/>
      <c r="G113" s="53"/>
    </row>
    <row r="114" spans="1:7" ht="30" x14ac:dyDescent="0.25">
      <c r="A114" s="58">
        <v>94</v>
      </c>
      <c r="B114" s="59" t="s">
        <v>138</v>
      </c>
      <c r="C114" s="137" t="s">
        <v>5</v>
      </c>
      <c r="D114" s="138"/>
      <c r="E114" s="61"/>
      <c r="F114" s="62"/>
      <c r="G114" s="53"/>
    </row>
    <row r="115" spans="1:7" x14ac:dyDescent="0.25">
      <c r="A115" s="58">
        <v>95</v>
      </c>
      <c r="B115" s="72" t="s">
        <v>140</v>
      </c>
      <c r="C115" s="139" t="s">
        <v>172</v>
      </c>
      <c r="D115" s="140"/>
      <c r="E115" s="73"/>
      <c r="F115" s="74"/>
      <c r="G115" s="56"/>
    </row>
    <row r="116" spans="1:7" ht="30" x14ac:dyDescent="0.25">
      <c r="A116" s="106">
        <v>96</v>
      </c>
      <c r="B116" s="107" t="s">
        <v>192</v>
      </c>
      <c r="C116" s="141" t="s">
        <v>5</v>
      </c>
      <c r="D116" s="142"/>
      <c r="E116" s="73"/>
      <c r="F116" s="74"/>
      <c r="G116" s="56"/>
    </row>
    <row r="117" spans="1:7" ht="60" x14ac:dyDescent="0.25">
      <c r="A117" s="108">
        <v>97</v>
      </c>
      <c r="B117" s="59" t="s">
        <v>250</v>
      </c>
      <c r="C117" s="137" t="s">
        <v>3</v>
      </c>
      <c r="D117" s="126"/>
      <c r="E117" s="17" t="s">
        <v>201</v>
      </c>
      <c r="F117" s="34">
        <v>20</v>
      </c>
      <c r="G117" s="16"/>
    </row>
    <row r="118" spans="1:7" x14ac:dyDescent="0.25">
      <c r="B118" s="75"/>
    </row>
    <row r="119" spans="1:7" x14ac:dyDescent="0.25">
      <c r="B119" s="75"/>
    </row>
  </sheetData>
  <autoFilter ref="A2:G115"/>
  <mergeCells count="1">
    <mergeCell ref="I16:J16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&amp;LSpezifikationen Farbgeräte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zoomScale="110" zoomScaleNormal="110" workbookViewId="0">
      <selection activeCell="B7" sqref="B7"/>
    </sheetView>
  </sheetViews>
  <sheetFormatPr baseColWidth="10" defaultRowHeight="15" x14ac:dyDescent="0.25"/>
  <cols>
    <col min="1" max="1" width="3.7109375" style="3" customWidth="1"/>
    <col min="2" max="2" width="40.7109375" style="76" customWidth="1"/>
    <col min="3" max="3" width="12.7109375" style="77" customWidth="1"/>
    <col min="4" max="4" width="18" style="77" customWidth="1"/>
    <col min="5" max="5" width="30.7109375" style="78" customWidth="1"/>
    <col min="6" max="6" width="12.5703125" style="77" customWidth="1"/>
    <col min="7" max="7" width="10.7109375" style="77" customWidth="1"/>
    <col min="8" max="16384" width="11.42578125" style="3"/>
  </cols>
  <sheetData>
    <row r="1" spans="1:7" x14ac:dyDescent="0.25">
      <c r="A1" s="13" t="s">
        <v>217</v>
      </c>
    </row>
    <row r="2" spans="1:7" ht="30" x14ac:dyDescent="0.25">
      <c r="A2" s="35" t="s">
        <v>0</v>
      </c>
      <c r="B2" s="99" t="s">
        <v>197</v>
      </c>
      <c r="C2" s="100" t="s">
        <v>1</v>
      </c>
      <c r="D2" s="101" t="s">
        <v>2</v>
      </c>
      <c r="E2" s="100" t="s">
        <v>198</v>
      </c>
      <c r="F2" s="102" t="s">
        <v>161</v>
      </c>
      <c r="G2" s="103" t="s">
        <v>162</v>
      </c>
    </row>
    <row r="3" spans="1:7" x14ac:dyDescent="0.25">
      <c r="A3" s="5"/>
      <c r="B3" s="79"/>
      <c r="C3" s="80"/>
      <c r="D3" s="80"/>
      <c r="E3" s="81"/>
      <c r="F3" s="82">
        <f>SUM(F5:F74)</f>
        <v>730</v>
      </c>
      <c r="G3" s="83"/>
    </row>
    <row r="4" spans="1:7" x14ac:dyDescent="0.25">
      <c r="A4" s="67"/>
      <c r="B4" s="26" t="s">
        <v>80</v>
      </c>
      <c r="C4" s="85"/>
      <c r="D4" s="86"/>
      <c r="E4" s="87"/>
      <c r="F4" s="86"/>
      <c r="G4" s="88"/>
    </row>
    <row r="5" spans="1:7" x14ac:dyDescent="0.25">
      <c r="A5" s="67"/>
      <c r="B5" s="26" t="s">
        <v>81</v>
      </c>
      <c r="C5" s="85"/>
      <c r="D5" s="86"/>
      <c r="E5" s="87"/>
      <c r="F5" s="86"/>
      <c r="G5" s="88"/>
    </row>
    <row r="6" spans="1:7" ht="60" x14ac:dyDescent="0.25">
      <c r="A6" s="14">
        <v>1</v>
      </c>
      <c r="B6" s="89" t="s">
        <v>238</v>
      </c>
      <c r="C6" s="124" t="s">
        <v>3</v>
      </c>
      <c r="D6" s="143"/>
      <c r="E6" s="17" t="s">
        <v>201</v>
      </c>
      <c r="F6" s="90">
        <v>20</v>
      </c>
      <c r="G6" s="83"/>
    </row>
    <row r="7" spans="1:7" ht="60" x14ac:dyDescent="0.25">
      <c r="A7" s="14">
        <v>2</v>
      </c>
      <c r="B7" s="89" t="s">
        <v>82</v>
      </c>
      <c r="C7" s="124" t="s">
        <v>3</v>
      </c>
      <c r="D7" s="143"/>
      <c r="E7" s="17" t="s">
        <v>201</v>
      </c>
      <c r="F7" s="90">
        <v>20</v>
      </c>
      <c r="G7" s="83"/>
    </row>
    <row r="8" spans="1:7" ht="60" x14ac:dyDescent="0.25">
      <c r="A8" s="14">
        <v>3</v>
      </c>
      <c r="B8" s="89" t="s">
        <v>83</v>
      </c>
      <c r="C8" s="124" t="s">
        <v>3</v>
      </c>
      <c r="D8" s="143"/>
      <c r="E8" s="17" t="s">
        <v>202</v>
      </c>
      <c r="F8" s="90">
        <v>30</v>
      </c>
      <c r="G8" s="83"/>
    </row>
    <row r="9" spans="1:7" ht="30" x14ac:dyDescent="0.25">
      <c r="A9" s="14">
        <v>4</v>
      </c>
      <c r="B9" s="89" t="s">
        <v>84</v>
      </c>
      <c r="C9" s="124" t="s">
        <v>5</v>
      </c>
      <c r="D9" s="144"/>
      <c r="E9" s="91"/>
      <c r="F9" s="92"/>
      <c r="G9" s="93"/>
    </row>
    <row r="10" spans="1:7" ht="60" x14ac:dyDescent="0.25">
      <c r="A10" s="14">
        <v>5</v>
      </c>
      <c r="B10" s="89" t="s">
        <v>196</v>
      </c>
      <c r="C10" s="124" t="s">
        <v>3</v>
      </c>
      <c r="D10" s="143"/>
      <c r="E10" s="17" t="s">
        <v>206</v>
      </c>
      <c r="F10" s="90">
        <v>10</v>
      </c>
      <c r="G10" s="83"/>
    </row>
    <row r="11" spans="1:7" ht="30" x14ac:dyDescent="0.25">
      <c r="A11" s="14">
        <v>6</v>
      </c>
      <c r="B11" s="89" t="s">
        <v>195</v>
      </c>
      <c r="C11" s="124" t="s">
        <v>5</v>
      </c>
      <c r="D11" s="144"/>
      <c r="E11" s="91"/>
      <c r="F11" s="92"/>
      <c r="G11" s="93"/>
    </row>
    <row r="12" spans="1:7" ht="30" x14ac:dyDescent="0.25">
      <c r="A12" s="14">
        <v>7</v>
      </c>
      <c r="B12" s="89" t="s">
        <v>85</v>
      </c>
      <c r="C12" s="124" t="s">
        <v>5</v>
      </c>
      <c r="D12" s="144"/>
      <c r="E12" s="91"/>
      <c r="F12" s="92"/>
      <c r="G12" s="93"/>
    </row>
    <row r="13" spans="1:7" x14ac:dyDescent="0.25">
      <c r="A13" s="67"/>
      <c r="B13" s="26" t="s">
        <v>126</v>
      </c>
      <c r="C13" s="145"/>
      <c r="D13" s="146"/>
      <c r="E13" s="94"/>
      <c r="F13" s="95"/>
      <c r="G13" s="88"/>
    </row>
    <row r="14" spans="1:7" ht="60" x14ac:dyDescent="0.25">
      <c r="A14" s="14">
        <v>8</v>
      </c>
      <c r="B14" s="89" t="s">
        <v>175</v>
      </c>
      <c r="C14" s="124" t="s">
        <v>3</v>
      </c>
      <c r="D14" s="143"/>
      <c r="E14" s="17" t="s">
        <v>206</v>
      </c>
      <c r="F14" s="90">
        <v>10</v>
      </c>
      <c r="G14" s="83"/>
    </row>
    <row r="15" spans="1:7" ht="60" x14ac:dyDescent="0.25">
      <c r="A15" s="14">
        <v>9</v>
      </c>
      <c r="B15" s="89" t="s">
        <v>176</v>
      </c>
      <c r="C15" s="124" t="s">
        <v>3</v>
      </c>
      <c r="D15" s="143"/>
      <c r="E15" s="17" t="s">
        <v>206</v>
      </c>
      <c r="F15" s="90">
        <v>10</v>
      </c>
      <c r="G15" s="83"/>
    </row>
    <row r="16" spans="1:7" ht="60" x14ac:dyDescent="0.25">
      <c r="A16" s="14">
        <v>10</v>
      </c>
      <c r="B16" s="89" t="s">
        <v>177</v>
      </c>
      <c r="C16" s="124" t="s">
        <v>3</v>
      </c>
      <c r="D16" s="143"/>
      <c r="E16" s="17" t="s">
        <v>199</v>
      </c>
      <c r="F16" s="90">
        <v>50</v>
      </c>
      <c r="G16" s="83"/>
    </row>
    <row r="17" spans="1:7" ht="60" x14ac:dyDescent="0.25">
      <c r="A17" s="14">
        <v>11</v>
      </c>
      <c r="B17" s="32" t="s">
        <v>123</v>
      </c>
      <c r="C17" s="136" t="s">
        <v>3</v>
      </c>
      <c r="D17" s="143"/>
      <c r="E17" s="17" t="s">
        <v>201</v>
      </c>
      <c r="F17" s="90">
        <v>20</v>
      </c>
      <c r="G17" s="83"/>
    </row>
    <row r="18" spans="1:7" ht="30" x14ac:dyDescent="0.25">
      <c r="A18" s="96">
        <v>12</v>
      </c>
      <c r="B18" s="32" t="s">
        <v>187</v>
      </c>
      <c r="C18" s="136" t="s">
        <v>5</v>
      </c>
      <c r="D18" s="144"/>
      <c r="E18" s="91"/>
      <c r="F18" s="92"/>
      <c r="G18" s="93"/>
    </row>
    <row r="19" spans="1:7" ht="30" x14ac:dyDescent="0.25">
      <c r="A19" s="14">
        <v>13</v>
      </c>
      <c r="B19" s="32" t="s">
        <v>178</v>
      </c>
      <c r="C19" s="136" t="s">
        <v>5</v>
      </c>
      <c r="D19" s="144"/>
      <c r="E19" s="91"/>
      <c r="F19" s="92"/>
      <c r="G19" s="93"/>
    </row>
    <row r="20" spans="1:7" ht="60" x14ac:dyDescent="0.25">
      <c r="A20" s="14">
        <v>14</v>
      </c>
      <c r="B20" s="89" t="s">
        <v>179</v>
      </c>
      <c r="C20" s="124" t="s">
        <v>3</v>
      </c>
      <c r="D20" s="143"/>
      <c r="E20" s="17" t="s">
        <v>206</v>
      </c>
      <c r="F20" s="90">
        <v>10</v>
      </c>
      <c r="G20" s="83"/>
    </row>
    <row r="21" spans="1:7" ht="60" x14ac:dyDescent="0.25">
      <c r="A21" s="14">
        <v>15</v>
      </c>
      <c r="B21" s="89" t="s">
        <v>86</v>
      </c>
      <c r="C21" s="124" t="s">
        <v>3</v>
      </c>
      <c r="D21" s="143"/>
      <c r="E21" s="17" t="s">
        <v>201</v>
      </c>
      <c r="F21" s="90">
        <v>20</v>
      </c>
      <c r="G21" s="83"/>
    </row>
    <row r="22" spans="1:7" ht="30" x14ac:dyDescent="0.25">
      <c r="A22" s="14">
        <v>16</v>
      </c>
      <c r="B22" s="89" t="s">
        <v>87</v>
      </c>
      <c r="C22" s="124" t="s">
        <v>5</v>
      </c>
      <c r="D22" s="144"/>
      <c r="E22" s="91"/>
      <c r="F22" s="92"/>
      <c r="G22" s="93"/>
    </row>
    <row r="23" spans="1:7" ht="45" x14ac:dyDescent="0.25">
      <c r="A23" s="14">
        <v>17</v>
      </c>
      <c r="B23" s="89" t="s">
        <v>88</v>
      </c>
      <c r="C23" s="124" t="s">
        <v>5</v>
      </c>
      <c r="D23" s="144"/>
      <c r="E23" s="91"/>
      <c r="F23" s="92"/>
      <c r="G23" s="93"/>
    </row>
    <row r="24" spans="1:7" x14ac:dyDescent="0.25">
      <c r="A24" s="67"/>
      <c r="B24" s="26" t="s">
        <v>89</v>
      </c>
      <c r="C24" s="145"/>
      <c r="D24" s="146"/>
      <c r="E24" s="94"/>
      <c r="F24" s="95"/>
      <c r="G24" s="88"/>
    </row>
    <row r="25" spans="1:7" ht="45" x14ac:dyDescent="0.25">
      <c r="A25" s="14">
        <v>18</v>
      </c>
      <c r="B25" s="89" t="s">
        <v>90</v>
      </c>
      <c r="C25" s="124" t="s">
        <v>5</v>
      </c>
      <c r="D25" s="144"/>
      <c r="E25" s="91"/>
      <c r="F25" s="92"/>
      <c r="G25" s="93"/>
    </row>
    <row r="26" spans="1:7" ht="60" x14ac:dyDescent="0.25">
      <c r="A26" s="14">
        <v>19</v>
      </c>
      <c r="B26" s="89" t="s">
        <v>127</v>
      </c>
      <c r="C26" s="124" t="s">
        <v>3</v>
      </c>
      <c r="D26" s="143"/>
      <c r="E26" s="17" t="s">
        <v>201</v>
      </c>
      <c r="F26" s="90">
        <v>20</v>
      </c>
      <c r="G26" s="83"/>
    </row>
    <row r="27" spans="1:7" ht="30" x14ac:dyDescent="0.25">
      <c r="A27" s="14">
        <v>20</v>
      </c>
      <c r="B27" s="89" t="s">
        <v>193</v>
      </c>
      <c r="C27" s="124" t="s">
        <v>5</v>
      </c>
      <c r="D27" s="144"/>
      <c r="E27" s="91"/>
      <c r="F27" s="92"/>
      <c r="G27" s="93"/>
    </row>
    <row r="28" spans="1:7" ht="30" x14ac:dyDescent="0.25">
      <c r="A28" s="14">
        <v>21</v>
      </c>
      <c r="B28" s="89" t="s">
        <v>91</v>
      </c>
      <c r="C28" s="124" t="s">
        <v>5</v>
      </c>
      <c r="D28" s="144"/>
      <c r="E28" s="91"/>
      <c r="F28" s="92"/>
      <c r="G28" s="93"/>
    </row>
    <row r="29" spans="1:7" ht="75" x14ac:dyDescent="0.25">
      <c r="A29" s="14">
        <v>22</v>
      </c>
      <c r="B29" s="89" t="s">
        <v>92</v>
      </c>
      <c r="C29" s="124" t="s">
        <v>5</v>
      </c>
      <c r="D29" s="144"/>
      <c r="E29" s="91"/>
      <c r="F29" s="92"/>
      <c r="G29" s="93"/>
    </row>
    <row r="30" spans="1:7" ht="60" x14ac:dyDescent="0.25">
      <c r="A30" s="14">
        <v>23</v>
      </c>
      <c r="B30" s="32" t="s">
        <v>93</v>
      </c>
      <c r="C30" s="136" t="s">
        <v>3</v>
      </c>
      <c r="D30" s="144"/>
      <c r="E30" s="98" t="s">
        <v>201</v>
      </c>
      <c r="F30" s="104">
        <v>20</v>
      </c>
      <c r="G30" s="83"/>
    </row>
    <row r="31" spans="1:7" ht="60" x14ac:dyDescent="0.25">
      <c r="A31" s="14">
        <v>24</v>
      </c>
      <c r="B31" s="89" t="s">
        <v>94</v>
      </c>
      <c r="C31" s="124" t="s">
        <v>3</v>
      </c>
      <c r="D31" s="143"/>
      <c r="E31" s="17" t="s">
        <v>202</v>
      </c>
      <c r="F31" s="90">
        <v>30</v>
      </c>
      <c r="G31" s="83"/>
    </row>
    <row r="32" spans="1:7" ht="60" x14ac:dyDescent="0.25">
      <c r="A32" s="14">
        <v>25</v>
      </c>
      <c r="B32" s="89" t="s">
        <v>95</v>
      </c>
      <c r="C32" s="124" t="s">
        <v>5</v>
      </c>
      <c r="D32" s="144"/>
      <c r="E32" s="91"/>
      <c r="F32" s="92"/>
      <c r="G32" s="93"/>
    </row>
    <row r="33" spans="1:7" ht="45" x14ac:dyDescent="0.25">
      <c r="A33" s="14">
        <v>26</v>
      </c>
      <c r="B33" s="89" t="s">
        <v>180</v>
      </c>
      <c r="C33" s="124" t="s">
        <v>5</v>
      </c>
      <c r="D33" s="144"/>
      <c r="E33" s="91"/>
      <c r="F33" s="92"/>
      <c r="G33" s="93"/>
    </row>
    <row r="34" spans="1:7" x14ac:dyDescent="0.25">
      <c r="A34" s="67"/>
      <c r="B34" s="26" t="s">
        <v>96</v>
      </c>
      <c r="C34" s="145"/>
      <c r="D34" s="146"/>
      <c r="E34" s="94"/>
      <c r="F34" s="95"/>
      <c r="G34" s="88"/>
    </row>
    <row r="35" spans="1:7" ht="60" x14ac:dyDescent="0.25">
      <c r="A35" s="14">
        <v>27</v>
      </c>
      <c r="B35" s="89" t="s">
        <v>97</v>
      </c>
      <c r="C35" s="124" t="s">
        <v>3</v>
      </c>
      <c r="D35" s="143"/>
      <c r="E35" s="17" t="s">
        <v>206</v>
      </c>
      <c r="F35" s="90">
        <v>10</v>
      </c>
      <c r="G35" s="83"/>
    </row>
    <row r="36" spans="1:7" ht="60" x14ac:dyDescent="0.25">
      <c r="A36" s="14">
        <v>28</v>
      </c>
      <c r="B36" s="89" t="s">
        <v>98</v>
      </c>
      <c r="C36" s="124" t="s">
        <v>3</v>
      </c>
      <c r="D36" s="143"/>
      <c r="E36" s="17" t="s">
        <v>201</v>
      </c>
      <c r="F36" s="90">
        <v>20</v>
      </c>
      <c r="G36" s="83"/>
    </row>
    <row r="37" spans="1:7" ht="60" x14ac:dyDescent="0.25">
      <c r="A37" s="14">
        <v>29</v>
      </c>
      <c r="B37" s="89" t="s">
        <v>251</v>
      </c>
      <c r="C37" s="124" t="s">
        <v>3</v>
      </c>
      <c r="D37" s="143"/>
      <c r="E37" s="17" t="s">
        <v>206</v>
      </c>
      <c r="F37" s="90">
        <v>10</v>
      </c>
      <c r="G37" s="83"/>
    </row>
    <row r="38" spans="1:7" ht="60" x14ac:dyDescent="0.25">
      <c r="A38" s="14">
        <v>30</v>
      </c>
      <c r="B38" s="89" t="s">
        <v>99</v>
      </c>
      <c r="C38" s="124" t="s">
        <v>3</v>
      </c>
      <c r="D38" s="143"/>
      <c r="E38" s="17" t="s">
        <v>201</v>
      </c>
      <c r="F38" s="90">
        <v>20</v>
      </c>
      <c r="G38" s="83"/>
    </row>
    <row r="39" spans="1:7" ht="30" x14ac:dyDescent="0.25">
      <c r="A39" s="14">
        <v>31</v>
      </c>
      <c r="B39" s="89" t="s">
        <v>100</v>
      </c>
      <c r="C39" s="124" t="s">
        <v>5</v>
      </c>
      <c r="D39" s="144"/>
      <c r="E39" s="91"/>
      <c r="F39" s="92"/>
      <c r="G39" s="93"/>
    </row>
    <row r="40" spans="1:7" ht="60" x14ac:dyDescent="0.25">
      <c r="A40" s="14">
        <v>32</v>
      </c>
      <c r="B40" s="32" t="s">
        <v>101</v>
      </c>
      <c r="C40" s="136" t="s">
        <v>3</v>
      </c>
      <c r="D40" s="144"/>
      <c r="E40" s="98" t="s">
        <v>239</v>
      </c>
      <c r="F40" s="104">
        <v>20</v>
      </c>
      <c r="G40" s="83"/>
    </row>
    <row r="41" spans="1:7" ht="60" x14ac:dyDescent="0.25">
      <c r="A41" s="14">
        <v>33</v>
      </c>
      <c r="B41" s="89" t="s">
        <v>181</v>
      </c>
      <c r="C41" s="124" t="s">
        <v>3</v>
      </c>
      <c r="D41" s="143"/>
      <c r="E41" s="17" t="s">
        <v>202</v>
      </c>
      <c r="F41" s="90">
        <v>30</v>
      </c>
      <c r="G41" s="83"/>
    </row>
    <row r="42" spans="1:7" ht="60" x14ac:dyDescent="0.25">
      <c r="A42" s="14">
        <v>34</v>
      </c>
      <c r="B42" s="89" t="s">
        <v>102</v>
      </c>
      <c r="C42" s="124" t="s">
        <v>3</v>
      </c>
      <c r="D42" s="143"/>
      <c r="E42" s="17" t="s">
        <v>201</v>
      </c>
      <c r="F42" s="90">
        <v>20</v>
      </c>
      <c r="G42" s="83"/>
    </row>
    <row r="43" spans="1:7" ht="30" x14ac:dyDescent="0.25">
      <c r="A43" s="96" t="s">
        <v>256</v>
      </c>
      <c r="B43" s="89" t="s">
        <v>146</v>
      </c>
      <c r="C43" s="124" t="s">
        <v>5</v>
      </c>
      <c r="D43" s="144"/>
      <c r="E43" s="91"/>
      <c r="F43" s="92"/>
      <c r="G43" s="93"/>
    </row>
    <row r="44" spans="1:7" ht="60" x14ac:dyDescent="0.25">
      <c r="A44" s="14">
        <v>35</v>
      </c>
      <c r="B44" s="89" t="s">
        <v>103</v>
      </c>
      <c r="C44" s="124" t="s">
        <v>3</v>
      </c>
      <c r="D44" s="143"/>
      <c r="E44" s="17" t="s">
        <v>201</v>
      </c>
      <c r="F44" s="90">
        <v>20</v>
      </c>
      <c r="G44" s="83"/>
    </row>
    <row r="45" spans="1:7" ht="30" x14ac:dyDescent="0.25">
      <c r="A45" s="96">
        <v>36</v>
      </c>
      <c r="B45" s="89" t="s">
        <v>147</v>
      </c>
      <c r="C45" s="124" t="s">
        <v>5</v>
      </c>
      <c r="D45" s="144"/>
      <c r="E45" s="91"/>
      <c r="F45" s="92"/>
      <c r="G45" s="93"/>
    </row>
    <row r="46" spans="1:7" ht="30" x14ac:dyDescent="0.25">
      <c r="A46" s="14">
        <v>37</v>
      </c>
      <c r="B46" s="89" t="s">
        <v>104</v>
      </c>
      <c r="C46" s="124" t="s">
        <v>5</v>
      </c>
      <c r="D46" s="144"/>
      <c r="E46" s="91"/>
      <c r="F46" s="92"/>
      <c r="G46" s="93"/>
    </row>
    <row r="47" spans="1:7" ht="60" x14ac:dyDescent="0.25">
      <c r="A47" s="14">
        <v>38</v>
      </c>
      <c r="B47" s="89" t="s">
        <v>182</v>
      </c>
      <c r="C47" s="124" t="s">
        <v>3</v>
      </c>
      <c r="D47" s="143"/>
      <c r="E47" s="17" t="s">
        <v>206</v>
      </c>
      <c r="F47" s="90">
        <v>10</v>
      </c>
      <c r="G47" s="83"/>
    </row>
    <row r="48" spans="1:7" ht="60" x14ac:dyDescent="0.25">
      <c r="A48" s="14">
        <v>39</v>
      </c>
      <c r="B48" s="89" t="s">
        <v>105</v>
      </c>
      <c r="C48" s="124" t="s">
        <v>3</v>
      </c>
      <c r="D48" s="143"/>
      <c r="E48" s="17" t="s">
        <v>201</v>
      </c>
      <c r="F48" s="90">
        <v>20</v>
      </c>
      <c r="G48" s="83"/>
    </row>
    <row r="49" spans="1:7" ht="60" x14ac:dyDescent="0.25">
      <c r="A49" s="14">
        <v>40</v>
      </c>
      <c r="B49" s="89" t="s">
        <v>183</v>
      </c>
      <c r="C49" s="124" t="s">
        <v>3</v>
      </c>
      <c r="D49" s="143"/>
      <c r="E49" s="17" t="s">
        <v>201</v>
      </c>
      <c r="F49" s="90">
        <v>20</v>
      </c>
      <c r="G49" s="83"/>
    </row>
    <row r="50" spans="1:7" ht="60" x14ac:dyDescent="0.25">
      <c r="A50" s="14">
        <v>41</v>
      </c>
      <c r="B50" s="89" t="s">
        <v>184</v>
      </c>
      <c r="C50" s="124" t="s">
        <v>3</v>
      </c>
      <c r="D50" s="143"/>
      <c r="E50" s="17" t="s">
        <v>201</v>
      </c>
      <c r="F50" s="90">
        <v>20</v>
      </c>
      <c r="G50" s="83"/>
    </row>
    <row r="51" spans="1:7" ht="30" x14ac:dyDescent="0.25">
      <c r="A51" s="14">
        <v>42</v>
      </c>
      <c r="B51" s="32" t="s">
        <v>106</v>
      </c>
      <c r="C51" s="124" t="s">
        <v>5</v>
      </c>
      <c r="D51" s="144"/>
      <c r="E51" s="91"/>
      <c r="F51" s="92"/>
      <c r="G51" s="93"/>
    </row>
    <row r="52" spans="1:7" ht="30" x14ac:dyDescent="0.25">
      <c r="A52" s="14">
        <v>43</v>
      </c>
      <c r="B52" s="89" t="s">
        <v>107</v>
      </c>
      <c r="C52" s="124" t="s">
        <v>5</v>
      </c>
      <c r="D52" s="144"/>
      <c r="E52" s="91"/>
      <c r="F52" s="92"/>
      <c r="G52" s="93"/>
    </row>
    <row r="53" spans="1:7" ht="30" x14ac:dyDescent="0.25">
      <c r="A53" s="14">
        <v>44</v>
      </c>
      <c r="B53" s="32" t="s">
        <v>225</v>
      </c>
      <c r="C53" s="136" t="s">
        <v>5</v>
      </c>
      <c r="D53" s="147"/>
      <c r="E53" s="91"/>
      <c r="F53" s="92"/>
      <c r="G53" s="93"/>
    </row>
    <row r="54" spans="1:7" ht="30" x14ac:dyDescent="0.25">
      <c r="A54" s="14">
        <v>45</v>
      </c>
      <c r="B54" s="89" t="s">
        <v>108</v>
      </c>
      <c r="C54" s="124" t="s">
        <v>5</v>
      </c>
      <c r="D54" s="144"/>
      <c r="E54" s="91"/>
      <c r="F54" s="92"/>
      <c r="G54" s="93"/>
    </row>
    <row r="55" spans="1:7" ht="60" x14ac:dyDescent="0.25">
      <c r="A55" s="14">
        <v>46</v>
      </c>
      <c r="B55" s="89" t="s">
        <v>109</v>
      </c>
      <c r="C55" s="124" t="s">
        <v>3</v>
      </c>
      <c r="D55" s="143"/>
      <c r="E55" s="17" t="s">
        <v>201</v>
      </c>
      <c r="F55" s="90">
        <v>20</v>
      </c>
      <c r="G55" s="83"/>
    </row>
    <row r="56" spans="1:7" x14ac:dyDescent="0.25">
      <c r="A56" s="67"/>
      <c r="B56" s="26" t="s">
        <v>110</v>
      </c>
      <c r="C56" s="145"/>
      <c r="D56" s="146"/>
      <c r="E56" s="94"/>
      <c r="F56" s="95"/>
      <c r="G56" s="88"/>
    </row>
    <row r="57" spans="1:7" ht="60" x14ac:dyDescent="0.25">
      <c r="A57" s="14">
        <v>47</v>
      </c>
      <c r="B57" s="89" t="s">
        <v>111</v>
      </c>
      <c r="C57" s="124" t="s">
        <v>3</v>
      </c>
      <c r="D57" s="143"/>
      <c r="E57" s="17" t="s">
        <v>202</v>
      </c>
      <c r="F57" s="90">
        <v>30</v>
      </c>
      <c r="G57" s="83"/>
    </row>
    <row r="58" spans="1:7" ht="30" x14ac:dyDescent="0.25">
      <c r="A58" s="14">
        <v>48</v>
      </c>
      <c r="B58" s="89" t="s">
        <v>112</v>
      </c>
      <c r="C58" s="124" t="s">
        <v>5</v>
      </c>
      <c r="D58" s="144"/>
      <c r="E58" s="91"/>
      <c r="F58" s="92"/>
      <c r="G58" s="93"/>
    </row>
    <row r="59" spans="1:7" ht="60" x14ac:dyDescent="0.25">
      <c r="A59" s="14">
        <v>49</v>
      </c>
      <c r="B59" s="89" t="s">
        <v>113</v>
      </c>
      <c r="C59" s="124" t="s">
        <v>5</v>
      </c>
      <c r="D59" s="144"/>
      <c r="E59" s="91"/>
      <c r="F59" s="92"/>
      <c r="G59" s="93"/>
    </row>
    <row r="60" spans="1:7" ht="45" x14ac:dyDescent="0.25">
      <c r="A60" s="14">
        <v>50</v>
      </c>
      <c r="B60" s="89" t="s">
        <v>114</v>
      </c>
      <c r="C60" s="124" t="s">
        <v>5</v>
      </c>
      <c r="D60" s="144"/>
      <c r="E60" s="91"/>
      <c r="F60" s="92"/>
      <c r="G60" s="93"/>
    </row>
    <row r="61" spans="1:7" ht="60" x14ac:dyDescent="0.25">
      <c r="A61" s="14">
        <v>51</v>
      </c>
      <c r="B61" s="89" t="s">
        <v>115</v>
      </c>
      <c r="C61" s="124" t="s">
        <v>3</v>
      </c>
      <c r="D61" s="143"/>
      <c r="E61" s="17" t="s">
        <v>206</v>
      </c>
      <c r="F61" s="90">
        <v>10</v>
      </c>
      <c r="G61" s="83"/>
    </row>
    <row r="62" spans="1:7" ht="60" x14ac:dyDescent="0.25">
      <c r="A62" s="14">
        <v>52</v>
      </c>
      <c r="B62" s="89" t="s">
        <v>252</v>
      </c>
      <c r="C62" s="124" t="s">
        <v>3</v>
      </c>
      <c r="D62" s="143"/>
      <c r="E62" s="17" t="s">
        <v>201</v>
      </c>
      <c r="F62" s="90">
        <v>20</v>
      </c>
      <c r="G62" s="83"/>
    </row>
    <row r="63" spans="1:7" ht="60" x14ac:dyDescent="0.25">
      <c r="A63" s="14">
        <v>53</v>
      </c>
      <c r="B63" s="89" t="s">
        <v>148</v>
      </c>
      <c r="C63" s="124" t="s">
        <v>3</v>
      </c>
      <c r="D63" s="143"/>
      <c r="E63" s="17" t="s">
        <v>201</v>
      </c>
      <c r="F63" s="90">
        <v>20</v>
      </c>
      <c r="G63" s="83"/>
    </row>
    <row r="64" spans="1:7" ht="60" x14ac:dyDescent="0.25">
      <c r="A64" s="14">
        <v>54</v>
      </c>
      <c r="B64" s="89" t="s">
        <v>116</v>
      </c>
      <c r="C64" s="124" t="s">
        <v>3</v>
      </c>
      <c r="D64" s="143"/>
      <c r="E64" s="17" t="s">
        <v>206</v>
      </c>
      <c r="F64" s="90">
        <v>10</v>
      </c>
      <c r="G64" s="83"/>
    </row>
    <row r="65" spans="1:7" ht="60" x14ac:dyDescent="0.25">
      <c r="A65" s="14">
        <v>55</v>
      </c>
      <c r="B65" s="89" t="s">
        <v>117</v>
      </c>
      <c r="C65" s="124" t="s">
        <v>3</v>
      </c>
      <c r="D65" s="143"/>
      <c r="E65" s="17" t="s">
        <v>206</v>
      </c>
      <c r="F65" s="90">
        <v>10</v>
      </c>
      <c r="G65" s="83"/>
    </row>
    <row r="66" spans="1:7" ht="60" x14ac:dyDescent="0.25">
      <c r="A66" s="14">
        <v>56</v>
      </c>
      <c r="B66" s="89" t="s">
        <v>118</v>
      </c>
      <c r="C66" s="124" t="s">
        <v>3</v>
      </c>
      <c r="D66" s="143"/>
      <c r="E66" s="17" t="s">
        <v>201</v>
      </c>
      <c r="F66" s="90">
        <v>20</v>
      </c>
      <c r="G66" s="83"/>
    </row>
    <row r="67" spans="1:7" ht="60" x14ac:dyDescent="0.25">
      <c r="A67" s="14">
        <v>57</v>
      </c>
      <c r="B67" s="89" t="s">
        <v>119</v>
      </c>
      <c r="C67" s="124" t="s">
        <v>3</v>
      </c>
      <c r="D67" s="143"/>
      <c r="E67" s="17" t="s">
        <v>202</v>
      </c>
      <c r="F67" s="90">
        <v>30</v>
      </c>
      <c r="G67" s="83"/>
    </row>
    <row r="68" spans="1:7" ht="60" x14ac:dyDescent="0.25">
      <c r="A68" s="14">
        <v>58</v>
      </c>
      <c r="B68" s="89" t="s">
        <v>185</v>
      </c>
      <c r="C68" s="124" t="s">
        <v>3</v>
      </c>
      <c r="D68" s="143"/>
      <c r="E68" s="17" t="s">
        <v>206</v>
      </c>
      <c r="F68" s="90">
        <v>10</v>
      </c>
      <c r="G68" s="83"/>
    </row>
    <row r="69" spans="1:7" ht="60" x14ac:dyDescent="0.25">
      <c r="A69" s="14">
        <v>59</v>
      </c>
      <c r="B69" s="89" t="s">
        <v>120</v>
      </c>
      <c r="C69" s="124" t="s">
        <v>3</v>
      </c>
      <c r="D69" s="143"/>
      <c r="E69" s="17" t="s">
        <v>206</v>
      </c>
      <c r="F69" s="90">
        <v>10</v>
      </c>
      <c r="G69" s="83"/>
    </row>
    <row r="70" spans="1:7" ht="60" x14ac:dyDescent="0.25">
      <c r="A70" s="14">
        <v>90</v>
      </c>
      <c r="B70" s="89" t="s">
        <v>186</v>
      </c>
      <c r="C70" s="124" t="s">
        <v>3</v>
      </c>
      <c r="D70" s="143"/>
      <c r="E70" s="17" t="s">
        <v>206</v>
      </c>
      <c r="F70" s="90">
        <v>10</v>
      </c>
      <c r="G70" s="83"/>
    </row>
    <row r="71" spans="1:7" ht="30" x14ac:dyDescent="0.25">
      <c r="A71" s="14">
        <v>61</v>
      </c>
      <c r="B71" s="89" t="s">
        <v>121</v>
      </c>
      <c r="C71" s="124" t="s">
        <v>172</v>
      </c>
      <c r="D71" s="144"/>
      <c r="E71" s="91"/>
      <c r="F71" s="92"/>
      <c r="G71" s="93"/>
    </row>
    <row r="72" spans="1:7" ht="75" x14ac:dyDescent="0.25">
      <c r="A72" s="14">
        <v>62</v>
      </c>
      <c r="B72" s="89" t="s">
        <v>122</v>
      </c>
      <c r="C72" s="124" t="s">
        <v>3</v>
      </c>
      <c r="D72" s="143"/>
      <c r="E72" s="17" t="s">
        <v>201</v>
      </c>
      <c r="F72" s="90">
        <v>20</v>
      </c>
      <c r="G72" s="83"/>
    </row>
    <row r="73" spans="1:7" x14ac:dyDescent="0.25">
      <c r="A73" s="67"/>
      <c r="B73" s="26" t="s">
        <v>194</v>
      </c>
      <c r="C73" s="145"/>
      <c r="D73" s="146"/>
      <c r="E73" s="94"/>
      <c r="F73" s="95"/>
      <c r="G73" s="88"/>
    </row>
    <row r="74" spans="1:7" ht="60" x14ac:dyDescent="0.25">
      <c r="A74" s="14">
        <v>63</v>
      </c>
      <c r="B74" s="89" t="s">
        <v>124</v>
      </c>
      <c r="C74" s="124" t="s">
        <v>3</v>
      </c>
      <c r="D74" s="143"/>
      <c r="E74" s="17" t="s">
        <v>201</v>
      </c>
      <c r="F74" s="90">
        <v>20</v>
      </c>
      <c r="G74" s="83"/>
    </row>
    <row r="75" spans="1:7" x14ac:dyDescent="0.25">
      <c r="C75" s="84"/>
    </row>
    <row r="76" spans="1:7" x14ac:dyDescent="0.25">
      <c r="C76" s="84"/>
    </row>
    <row r="77" spans="1:7" x14ac:dyDescent="0.25">
      <c r="C77" s="84"/>
    </row>
  </sheetData>
  <sheetProtection algorithmName="SHA-512" hashValue="gH064VzrYxmmpg1dIUrO0dlbtfsTEAStetTcPgMZc4yiVrBW8fre8wqKhdAOGSdrBng826UrOsoZ2xhpg+Zdig==" saltValue="RwR9yBYVU3U+VtQvpQD+Yg==" spinCount="100000" sheet="1" objects="1" scenarios="1"/>
  <phoneticPr fontId="0" type="noConversion"/>
  <pageMargins left="0.7" right="0.7" top="0.78740157499999996" bottom="0.78740157499999996" header="0.3" footer="0.3"/>
  <pageSetup paperSize="9" orientation="landscape" r:id="rId1"/>
  <headerFooter>
    <oddHeader>&amp;LVertragswesen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Sicherheit</vt:lpstr>
      <vt:lpstr>Verwaltung</vt:lpstr>
      <vt:lpstr>Geräte</vt:lpstr>
      <vt:lpstr>Vertragswesen</vt:lpstr>
    </vt:vector>
  </TitlesOfParts>
  <Company>Bechtle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Mirko.Grys@kreis-erz.de</dc:creator>
  <cp:lastModifiedBy>Lein Christopher</cp:lastModifiedBy>
  <cp:lastPrinted>2014-02-24T08:50:43Z</cp:lastPrinted>
  <dcterms:created xsi:type="dcterms:W3CDTF">2011-05-04T05:50:51Z</dcterms:created>
  <dcterms:modified xsi:type="dcterms:W3CDTF">2024-07-11T11:07:26Z</dcterms:modified>
</cp:coreProperties>
</file>