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M1\_Projekte\0_Ausschreibungen\2024\202406_02 GKM#164_Ersatz #162\2_Vergabeverfahren\2.0_Angebotsabfrage_Unterlagen\final\"/>
    </mc:Choice>
  </mc:AlternateContent>
  <bookViews>
    <workbookView xWindow="0" yWindow="0" windowWidth="3531" windowHeight="154"/>
  </bookViews>
  <sheets>
    <sheet name="Deckblatt" sheetId="3" r:id="rId1"/>
    <sheet name="Bedingungen_Hinweise" sheetId="4" r:id="rId2"/>
    <sheet name="1_Fahrgestell" sheetId="2" r:id="rId3"/>
    <sheet name="2_Aufbau" sheetId="1" r:id="rId4"/>
    <sheet name="Preisblatt" sheetId="5"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5" l="1"/>
  <c r="B8" i="5"/>
  <c r="B16" i="5"/>
  <c r="B37" i="5" l="1"/>
  <c r="B40" i="5" s="1"/>
</calcChain>
</file>

<file path=xl/sharedStrings.xml><?xml version="1.0" encoding="utf-8"?>
<sst xmlns="http://schemas.openxmlformats.org/spreadsheetml/2006/main" count="953" uniqueCount="655">
  <si>
    <t>Ventilator:</t>
  </si>
  <si>
    <t>Antrieb Kehraufbau mit Aufbaumotor:</t>
  </si>
  <si>
    <t>Motor:</t>
  </si>
  <si>
    <t>stufenlose Motordrehzahlverstellung</t>
  </si>
  <si>
    <t>Motorraum mit geräumdämmenden Material ausgeführt</t>
  </si>
  <si>
    <t>hydraulischer Antrieb</t>
  </si>
  <si>
    <t>Kehrgutbehälter:</t>
  </si>
  <si>
    <t>Bezeichnung/ Anforderungen</t>
  </si>
  <si>
    <t>Abluftführung nach oben</t>
  </si>
  <si>
    <t>Anschluss Wassertank Storz 2 1/2 Zoll</t>
  </si>
  <si>
    <t>Lärmschutzmaßnahmen im Abluftkanal über gesamte Länge</t>
  </si>
  <si>
    <t>Siebfläche im Kehrgutbehälter muss 
von außen pneumatisch zu Heben und Senken sein</t>
  </si>
  <si>
    <t>automatische Spüleinrichtung zur Ventilatorenreinigung</t>
  </si>
  <si>
    <t>Wasseranlage:</t>
  </si>
  <si>
    <t>Wasserfülleinrichtung rechts</t>
  </si>
  <si>
    <t>Wasserausblasanlage mit Fremdluft</t>
  </si>
  <si>
    <t>Wasserstandsanzeige im Fahrerhaus</t>
  </si>
  <si>
    <t>Automatischer Wasserstop bei anheben der Kehraggregate</t>
  </si>
  <si>
    <t>Niederdruck Wasserschlauch mit Spritzdüse</t>
  </si>
  <si>
    <t>Niederdruck:</t>
  </si>
  <si>
    <t>Rinnsteindüse rechts</t>
  </si>
  <si>
    <t>Hochdruck:</t>
  </si>
  <si>
    <t>Wasserpumpe abschalbar</t>
  </si>
  <si>
    <t>Beobachtungsklappen rechts/links am Behälterende mit Haltegriff und Auftritt</t>
  </si>
  <si>
    <t>Rüttelvorrichtung für Siebfläche, bedienbar hinten rechts am Kehrgutbehälter</t>
  </si>
  <si>
    <t xml:space="preserve">Düsenleiste zur Reinigung hinter den Tellerbesen </t>
  </si>
  <si>
    <t xml:space="preserve">Düsenleiste zur Reinigung hinter dem Saugmund </t>
  </si>
  <si>
    <t xml:space="preserve">Düsenleiste zur Reinigung hinter dem Walzenbesen </t>
  </si>
  <si>
    <t>Hecksaugschlauch:</t>
  </si>
  <si>
    <t>Saugschlauch heckseitig mit hydraulischer Entlastung</t>
  </si>
  <si>
    <t>Bedieneinheit am Haltegriff</t>
  </si>
  <si>
    <t>Zugseil für Ausleger</t>
  </si>
  <si>
    <t xml:space="preserve">Kehreinheit </t>
  </si>
  <si>
    <t>Seitenbesen in gezogener Ausführung</t>
  </si>
  <si>
    <t>Walzenbesen (Mittelwalze)</t>
  </si>
  <si>
    <t>Kehren in der Fahrzeugkontur soll möglich sein</t>
  </si>
  <si>
    <t>Automatisches Anheben der Kehraggregate bei Rückwährtsfahrt</t>
  </si>
  <si>
    <t xml:space="preserve">seitlicher und vorderer Anfahrschutz </t>
  </si>
  <si>
    <t>Saugmund aus nicht rostenden Materiel</t>
  </si>
  <si>
    <t>Saugmund</t>
  </si>
  <si>
    <t>Seitenbesen stufenlos ein- und ausfahren</t>
  </si>
  <si>
    <t>Auflagedruckregulierung der Seitenbesen, einstellbar mit Manometer in der Kabine</t>
  </si>
  <si>
    <t>beidseitige Grobschmutzaufnahme stufenlos öffnen/schließen 
über Joystick an der Bedieneinheit</t>
  </si>
  <si>
    <t xml:space="preserve">stufenlose Drehzahlregulierung </t>
  </si>
  <si>
    <t xml:space="preserve">gummierter Saugmund und Saugrohr (zum Kehrgutbehälter) </t>
  </si>
  <si>
    <t>verstärkte Prallbleche im Behälter</t>
  </si>
  <si>
    <t>Kunststoffbesatz</t>
  </si>
  <si>
    <t>Walzenbesen Aufhängung gezogen</t>
  </si>
  <si>
    <t>Ausrichtung der Kehraggaregate in Rechtsausführung</t>
  </si>
  <si>
    <t>Montagerahmen für zusätzliches Equipment</t>
  </si>
  <si>
    <t>Kamera zur Rückraumüberwachung</t>
  </si>
  <si>
    <t>Kamera am linken Spiegel zur Beobachtung des Gegenverkehrs (Schaltung mit linken Blinker)</t>
  </si>
  <si>
    <t>Kamera am rechten Kehraggregat (Besen/ Saugmund)</t>
  </si>
  <si>
    <t>Kamera am linken Kehraggregat (Besen/ Saugmund)</t>
  </si>
  <si>
    <t>Kamerasystem / Display</t>
  </si>
  <si>
    <t>7 Zoll Farbdisplay in der Mittelkonsole für 4 Kameras einstellbar</t>
  </si>
  <si>
    <t>5,5 Zoll Farbdisplay an der A-Säule für 2 Kameras einstellbar</t>
  </si>
  <si>
    <t>360 Grad Kamera-System mit separatem Display</t>
  </si>
  <si>
    <t>Beleuchtung</t>
  </si>
  <si>
    <t>Umrissleuchten am Heck</t>
  </si>
  <si>
    <t>Behälterlackierung RAL 2011</t>
  </si>
  <si>
    <t>Gewährleistung 24 Monate</t>
  </si>
  <si>
    <t>Gewährleistung</t>
  </si>
  <si>
    <t>Zentralschmieranlage</t>
  </si>
  <si>
    <t>Kehraufbau an Anlage angeschlossen (beidseitig)</t>
  </si>
  <si>
    <t>Fahrgestell an Anale angeschlossen</t>
  </si>
  <si>
    <t>Progressiv/ Festfett</t>
  </si>
  <si>
    <t>Diverses</t>
  </si>
  <si>
    <t>Warnsummer bei angehobenen Kehrgutbehälter</t>
  </si>
  <si>
    <t>Halterung für Schaufel/Besen &amp; Standrohr &amp; Hydrantenschlüssel</t>
  </si>
  <si>
    <t>Markierungen</t>
  </si>
  <si>
    <t>Markierungsfolie ROT/WEISS DIN 30710 vorn und hinten</t>
  </si>
  <si>
    <t>Konturmarkierungen am Behälter hinten , ROT</t>
  </si>
  <si>
    <t>Konturmarkierungen am Behälter seitlich, GELB</t>
  </si>
  <si>
    <t xml:space="preserve">Wasserfüllschlauch </t>
  </si>
  <si>
    <t>Stoßeisen</t>
  </si>
  <si>
    <t>Auftritt an der Schmutzaufnahme rechts</t>
  </si>
  <si>
    <t>Fahrzeugübergabe und Einweisung beim AG</t>
  </si>
  <si>
    <t>Fahrzeugüberführung zum AG</t>
  </si>
  <si>
    <t>Telematiksystem</t>
  </si>
  <si>
    <t>Warnmeldung (akustisch + visuell) in der Kabine bei niedrigen Hydraulikölstand/ Verlust
(Schutz vor Umweltschäden und gefährlichen Eingriffen in den Straßenverkehr)</t>
  </si>
  <si>
    <t>Datenschnittstelle zur Telematikanbindung zum Erfassen von Signalen</t>
  </si>
  <si>
    <t>Tachograph</t>
  </si>
  <si>
    <t>Bedienungseinheit</t>
  </si>
  <si>
    <t>Ergonomische Bedieneinheit, montiert an der Fahrertür</t>
  </si>
  <si>
    <t xml:space="preserve">Informations- und Instrumententräger in der Mittelkonsole,  inkl. 7 Zoll Farbdisplay </t>
  </si>
  <si>
    <t>Anzeige von Warn- und Kontrolllampen, Ölstandsanzeige Aufbaumotor</t>
  </si>
  <si>
    <t>Warnlampe bei angehobenen Kehrgutbehälter</t>
  </si>
  <si>
    <t>Großkehrmaschine mit beidseitiger Schmutzaufnahme und gezogenem Kehrsystem</t>
  </si>
  <si>
    <t>Schmutzwasser-Ablaßsieb zur Entwässerung des Kehrgutbehälters
und zur Entsorgung nahezu trockenen Kehrgutes</t>
  </si>
  <si>
    <t>Mehrstufige Sicherheitsstütze mit pneumatischer Betätigung 
durch eine kabellose Fernbedienung</t>
  </si>
  <si>
    <t>Folgende Kehrgutbehälterfunktionen müssen durch eine kabellose Fernbedienung möglich sein (Sicherheitsbereich für Bediener um das gesamte Fahrzeug):
heben und senken Behälter, Behälterklappe öffenen/schließen, Sicherheitsstütze entriegeln; Einstellung des Walzenbesens)</t>
  </si>
  <si>
    <t>x</t>
  </si>
  <si>
    <t>Abgasstufe 5</t>
  </si>
  <si>
    <t>Leistung mind. 96 kW</t>
  </si>
  <si>
    <t>Kraftstofftank mind. 170 l</t>
  </si>
  <si>
    <t>Hydrauliköltank mind. 50l</t>
  </si>
  <si>
    <t>Behälter mit integriertem Wassertank aus Edelstahl Güte mind. 1.4003</t>
  </si>
  <si>
    <t>Bruttovolumen gemäß DIN 15429-1 mind. 8,0m³ - max. 8,5m³</t>
  </si>
  <si>
    <t>Kippwinkel mind. 54 Grad</t>
  </si>
  <si>
    <t>Schmutzrutsche aus V2A Länge mind. 35cm</t>
  </si>
  <si>
    <t>Gummischürze an der Schmutzrutsche Länge mind. 25 cm</t>
  </si>
  <si>
    <t>kleiner Schmutzwasserablass mind. 2 Zoll in der Behältermitte inkl. Absperrmöglichkeit</t>
  </si>
  <si>
    <t>großer Schmutzwasserablass mind. 4 Zoll an der Behälterklappe inkl. Absperrmöglichkeit</t>
  </si>
  <si>
    <t>Integrierter Wassertank mind. 2.300l Frischwasser</t>
  </si>
  <si>
    <t xml:space="preserve">Wassertankvolumen mind. 2.300l Frischwasser </t>
  </si>
  <si>
    <t xml:space="preserve">Manuelle Wasserventile in der Fahrerkabine  </t>
  </si>
  <si>
    <t>Niederdruckdüsenleiste an der Front (unter Stoßstange) über gesamte Fahrzeugbreite           Anzahl Düsen mind. 7 Stück</t>
  </si>
  <si>
    <t>Düsen am Tellerbesen rechts/links mind. je 2 Stück</t>
  </si>
  <si>
    <t>Hochdruckwaschanlage mit Handlanze und Schlauchhaspel Schlauchlänge mind. 15m</t>
  </si>
  <si>
    <t>Pumpenleistung mind. 100bar/ 32l</t>
  </si>
  <si>
    <t>Durchmesser mind. 200 mm</t>
  </si>
  <si>
    <t>Verlängerung für Saugschlauch mind. 1m</t>
  </si>
  <si>
    <t>Seitenbesen und Saugmund (rechts/ links)</t>
  </si>
  <si>
    <t>Kehrbreite mit beidseitiger Aufnahme mind. 3.600 mm</t>
  </si>
  <si>
    <t>Kehrbreite mit einseitiger Aufnahme rechts oder links und Mittelwalze mind. 2.400 mm</t>
  </si>
  <si>
    <t>Seitenbesen-Durchmesser mind. 650 mm</t>
  </si>
  <si>
    <t>Pneumatisches Verriegelungssystem - 
soll ein Absinken der Kehraggregate bei Luftverlust verhindern</t>
  </si>
  <si>
    <t xml:space="preserve">Kehren muss beidseitig und gleichzeitig möglich sein </t>
  </si>
  <si>
    <t>Saugmundbreite mind. 750 mm (rechts/links)</t>
  </si>
  <si>
    <t>Saugmundübergabe zum Saugschlauch mind. 250 mm</t>
  </si>
  <si>
    <t>Walzenbesen-Durchmesser mind. 405 mm</t>
  </si>
  <si>
    <t>Walzenbesenbreite mind. 1.275 mm - max. 1.300 mm</t>
  </si>
  <si>
    <t>Auflagedruckregulierung über Bedieneinheit in der Fahrerkabine</t>
  </si>
  <si>
    <t>2 Arbeitsscheinwerfer an der Kehrgutaufnahme rechts</t>
  </si>
  <si>
    <t>2 Arbeitsscheinwerfer an der Kehrgutaufnahme links</t>
  </si>
  <si>
    <t>2 Arbeitsscheinwerfer hinten am Heck (oben)</t>
  </si>
  <si>
    <t>1 Arbeitsscheinwerfer im Motorraum</t>
  </si>
  <si>
    <t>2 Rundumkennleuchten am Behälterheck</t>
  </si>
  <si>
    <t>1 Rundumkennleuchte im vorderen Teil des Kehrgutbehälters (Anordnung mittig)</t>
  </si>
  <si>
    <t>2 x Umfeldbeleuchtung rechts mit zusätzlichem Schalter
FLAT BEAM 100 LED</t>
  </si>
  <si>
    <t>2 x Umfeldbeleuchtung links mit zusätzlichem Schalter
FLAT BEAM 100 LED</t>
  </si>
  <si>
    <t xml:space="preserve">Fabrikat Beka-Max </t>
  </si>
  <si>
    <t>Rohbauabnahme erfolgt beim AN</t>
  </si>
  <si>
    <t>Display muß folgende Funktionen beinhalten:
Wasserstandsanzeige, Kraftstoffanzeige, Drehzahl Aufbaumotor, Betriebsstunden, Kühltemperatur</t>
  </si>
  <si>
    <t>Fahrtenschreiberprüfung nach § 57 b + d</t>
  </si>
  <si>
    <t>Mietfahrzeug</t>
  </si>
  <si>
    <t>Maße und Gewichte</t>
  </si>
  <si>
    <t>Zul.Gesamtgewicht</t>
  </si>
  <si>
    <t>18.000 Kg</t>
  </si>
  <si>
    <t>Leergewicht</t>
  </si>
  <si>
    <t>bitte eintragen</t>
  </si>
  <si>
    <t>Nutzlast</t>
  </si>
  <si>
    <t>Fahrzeuglänge</t>
  </si>
  <si>
    <t>Fahrzeugbreite</t>
  </si>
  <si>
    <t>Fahrzeughöhe</t>
  </si>
  <si>
    <t>Radstand</t>
  </si>
  <si>
    <t>Wendekreis-durchmesser</t>
  </si>
  <si>
    <t>Rahmenüberhang</t>
  </si>
  <si>
    <t>Kraftstoffverbrauch</t>
  </si>
  <si>
    <t>Antrieb / Fahrgestell</t>
  </si>
  <si>
    <t>Bemerkung</t>
  </si>
  <si>
    <t>ja</t>
  </si>
  <si>
    <t>nein</t>
  </si>
  <si>
    <t>Motor</t>
  </si>
  <si>
    <t>min 220 kW / 1200 Nm</t>
  </si>
  <si>
    <t>folgendes Motoröl muss verwendbar sein</t>
  </si>
  <si>
    <t>TURBOSYNTH 5W-30</t>
  </si>
  <si>
    <t>Motorbremse</t>
  </si>
  <si>
    <t xml:space="preserve">Geräuschkapslung </t>
  </si>
  <si>
    <t>Abgasnorm</t>
  </si>
  <si>
    <t>Abgasanlage</t>
  </si>
  <si>
    <t>hinter Fahrerhaus  hochgezogen</t>
  </si>
  <si>
    <t>Getriebe</t>
  </si>
  <si>
    <t>automatisiertes Schaltgetriebe</t>
  </si>
  <si>
    <t>Anzahl der Vorwärtsgänge</t>
  </si>
  <si>
    <t xml:space="preserve">Vorderachse </t>
  </si>
  <si>
    <t>Hinterachse</t>
  </si>
  <si>
    <t>Differenzialsperre</t>
  </si>
  <si>
    <t>Stabilisator</t>
  </si>
  <si>
    <t>Achslastmesseinrichtung</t>
  </si>
  <si>
    <t>Vorderfeder</t>
  </si>
  <si>
    <t xml:space="preserve">Parabel </t>
  </si>
  <si>
    <t>Hinterfeder</t>
  </si>
  <si>
    <t>Luftfederung</t>
  </si>
  <si>
    <t>Kabelfernbedienung für Luftfederung</t>
  </si>
  <si>
    <t>Lenkung</t>
  </si>
  <si>
    <t>Servolenkung</t>
  </si>
  <si>
    <t>Anordnung - rechts</t>
  </si>
  <si>
    <t>Multifunktionslenkrad</t>
  </si>
  <si>
    <t>Lenkrad verstellbar</t>
  </si>
  <si>
    <t xml:space="preserve">Neigung </t>
  </si>
  <si>
    <t>Höhe</t>
  </si>
  <si>
    <t>Reifen VA</t>
  </si>
  <si>
    <r>
      <rPr>
        <sz val="12"/>
        <color theme="1"/>
        <rFont val="Calibri"/>
        <family val="2"/>
        <scheme val="minor"/>
      </rPr>
      <t>385/65 R22,5</t>
    </r>
    <r>
      <rPr>
        <b/>
        <sz val="12"/>
        <color theme="1"/>
        <rFont val="Calibri"/>
        <family val="2"/>
        <scheme val="minor"/>
      </rPr>
      <t xml:space="preserve">   3PMSF</t>
    </r>
  </si>
  <si>
    <t>Reifen HA</t>
  </si>
  <si>
    <r>
      <rPr>
        <sz val="12"/>
        <color theme="1"/>
        <rFont val="Calibri"/>
        <family val="2"/>
        <scheme val="minor"/>
      </rPr>
      <t xml:space="preserve">315/80 R22,5 </t>
    </r>
    <r>
      <rPr>
        <b/>
        <sz val="12"/>
        <color theme="1"/>
        <rFont val="Calibri"/>
        <family val="2"/>
        <scheme val="minor"/>
      </rPr>
      <t xml:space="preserve">  3PMSF</t>
    </r>
  </si>
  <si>
    <t>Bremsanlage</t>
  </si>
  <si>
    <t>Vorderachse</t>
  </si>
  <si>
    <t>Scheibenbremse</t>
  </si>
  <si>
    <t xml:space="preserve">Hinterachse </t>
  </si>
  <si>
    <t>Bremssystem</t>
  </si>
  <si>
    <t>elektronisch mit ABS + ASR</t>
  </si>
  <si>
    <t>elektronische Druckluftversorgungseinheit</t>
  </si>
  <si>
    <t>Heizung für elektronische  Druckluftversorgungseinheit</t>
  </si>
  <si>
    <t>Kondenswasserüberwachung</t>
  </si>
  <si>
    <t xml:space="preserve">Feststellbremse </t>
  </si>
  <si>
    <t>elektronisch betätigt</t>
  </si>
  <si>
    <t>Druckluftfüllanschluss vorn</t>
  </si>
  <si>
    <t>Rahmen</t>
  </si>
  <si>
    <t>Kraftstofftank</t>
  </si>
  <si>
    <t xml:space="preserve">Inhalt ca. 300 l </t>
  </si>
  <si>
    <t>abschließbar</t>
  </si>
  <si>
    <t>Adblue-Tank</t>
  </si>
  <si>
    <t>Inhalt ca. 60 l</t>
  </si>
  <si>
    <t>Frontunterfahrschutz</t>
  </si>
  <si>
    <t>Heckunterfahrschutz</t>
  </si>
  <si>
    <t>Fahrerhaus</t>
  </si>
  <si>
    <t>Farben</t>
  </si>
  <si>
    <t>Lärmschutzdämmung</t>
  </si>
  <si>
    <t>Fahrerhauseinstieg</t>
  </si>
  <si>
    <t>dreistufig</t>
  </si>
  <si>
    <t>Anzahl Türen</t>
  </si>
  <si>
    <t>Fensterheber</t>
  </si>
  <si>
    <t>elektrisch beidseitig</t>
  </si>
  <si>
    <t>Frontscheibe</t>
  </si>
  <si>
    <t>getönt</t>
  </si>
  <si>
    <t>Fahrerhausrückwand</t>
  </si>
  <si>
    <t>mit Fenster</t>
  </si>
  <si>
    <t>Dach</t>
  </si>
  <si>
    <t>Dachluke / Lüftungsklappe</t>
  </si>
  <si>
    <t>Haupspiegel</t>
  </si>
  <si>
    <t>kamerabasiertes System</t>
  </si>
  <si>
    <t>beheizbar</t>
  </si>
  <si>
    <t xml:space="preserve">Rampenspiegel </t>
  </si>
  <si>
    <t xml:space="preserve">Sonnenblende </t>
  </si>
  <si>
    <t>außen transparent</t>
  </si>
  <si>
    <t>Anzahl vollwertiger Sitzplätze</t>
  </si>
  <si>
    <t>Fahrersitz</t>
  </si>
  <si>
    <t>Komfort, luftgefedert</t>
  </si>
  <si>
    <t xml:space="preserve">Sitzheizung </t>
  </si>
  <si>
    <t>Sitzklimatisierung</t>
  </si>
  <si>
    <t>Lendenwirbelstütze</t>
  </si>
  <si>
    <t>Seitenwangenanpassung</t>
  </si>
  <si>
    <t>Schnellabsenkung</t>
  </si>
  <si>
    <t>einstellbarer Schwingungsdämpfer</t>
  </si>
  <si>
    <t>Sitzbezug Velour</t>
  </si>
  <si>
    <t>Armlehnen</t>
  </si>
  <si>
    <t xml:space="preserve">integrierter Dreipunktautomatikgurt </t>
  </si>
  <si>
    <t>Schließanlage</t>
  </si>
  <si>
    <t>Zentralverriegelung mit Fernbedienung</t>
  </si>
  <si>
    <t>2 Fahrzeugschlüssel</t>
  </si>
  <si>
    <t>Staufächer</t>
  </si>
  <si>
    <t>Ablage</t>
  </si>
  <si>
    <t>Steckdose</t>
  </si>
  <si>
    <t>12 Volt</t>
  </si>
  <si>
    <t>24 Volt</t>
  </si>
  <si>
    <t xml:space="preserve">Wegfahrsperre </t>
  </si>
  <si>
    <t>mit Transponder</t>
  </si>
  <si>
    <t>mit USB + Bluetooth Freisprecheinrichtung</t>
  </si>
  <si>
    <t>DigitalerTachograf</t>
  </si>
  <si>
    <t>neueste Generation Hersteller VDO</t>
  </si>
  <si>
    <t>Klimaanlage</t>
  </si>
  <si>
    <t>Pollenfilter</t>
  </si>
  <si>
    <t>Regensensor</t>
  </si>
  <si>
    <t>Lichtsensor</t>
  </si>
  <si>
    <t>Rückfahrwarner</t>
  </si>
  <si>
    <t>Druckluftanschluss im Fahrerhaus</t>
  </si>
  <si>
    <t>Elektrik / Elektronik</t>
  </si>
  <si>
    <t>Rückfahrkamera</t>
  </si>
  <si>
    <t>Batterie</t>
  </si>
  <si>
    <t>2 x 12 V / 220 Ah wartungsarm</t>
  </si>
  <si>
    <t>Generator</t>
  </si>
  <si>
    <t>28 V / 100 A</t>
  </si>
  <si>
    <t>Schnittstellen</t>
  </si>
  <si>
    <t>zur Ansteuerung von Aufbau und Motordaten</t>
  </si>
  <si>
    <t>Tagfahrlicht</t>
  </si>
  <si>
    <t>LED</t>
  </si>
  <si>
    <t>Vorrüstung</t>
  </si>
  <si>
    <t>Rundumkennleuchte</t>
  </si>
  <si>
    <t>zusätzliche Scheinwerfer</t>
  </si>
  <si>
    <t>Geschwindigkeits-begrenzer</t>
  </si>
  <si>
    <t>90 km/h  ECE</t>
  </si>
  <si>
    <t>Stabilitätsregel-Assistent (ESP)</t>
  </si>
  <si>
    <t>Spurhalteassistent</t>
  </si>
  <si>
    <t>Notbremsassistent</t>
  </si>
  <si>
    <t>Abbiegeassistent</t>
  </si>
  <si>
    <t>Tempomat</t>
  </si>
  <si>
    <t>Zubehör</t>
  </si>
  <si>
    <t>Verbandtasche</t>
  </si>
  <si>
    <t>Warndreieck</t>
  </si>
  <si>
    <t>Warnlampe</t>
  </si>
  <si>
    <t>Warnweste</t>
  </si>
  <si>
    <t>Zulassungs - bescheinigung Teil II</t>
  </si>
  <si>
    <t>Dokumentation und Service</t>
  </si>
  <si>
    <t>Bedienungsanleitung</t>
  </si>
  <si>
    <t xml:space="preserve">in Papierform - Sprache Deutsch </t>
  </si>
  <si>
    <t>Ersatzteilkatalog</t>
  </si>
  <si>
    <t>kostenloser Online-Zugriff auf jeweils aktuellen Katalog</t>
  </si>
  <si>
    <t>Maschinenzeichnung</t>
  </si>
  <si>
    <t>Einweisung Bedienpersonal</t>
  </si>
  <si>
    <t>Wartungsintervalle</t>
  </si>
  <si>
    <t>Zeit- und Laufleistungsangaben</t>
  </si>
  <si>
    <t>Kosten</t>
  </si>
  <si>
    <t>Monteurstunde</t>
  </si>
  <si>
    <t>Reisekostenpauschale</t>
  </si>
  <si>
    <t>Kundendienst-werkstatt</t>
  </si>
  <si>
    <t>mit Entfernungsangabe zum Standort des Auftraggebers</t>
  </si>
  <si>
    <t xml:space="preserve">Fahrzeuganlieferung </t>
  </si>
  <si>
    <t>Frei Haus Dresden</t>
  </si>
  <si>
    <t>weitere Leistungen</t>
  </si>
  <si>
    <t>Fahrzeugüberführung zum Aufbauhersteller</t>
  </si>
  <si>
    <t xml:space="preserve">Lieferzeit Fahrgestell </t>
  </si>
  <si>
    <t>Kalenderwoche</t>
  </si>
  <si>
    <t xml:space="preserve">Großkehrmaschine 8m³  - Aufbau - </t>
  </si>
  <si>
    <t>Hersteller</t>
  </si>
  <si>
    <t>Im Kehrmodus muß eine minimale Kehrgeschwindigkeit von ca. 1 km/h möglich sein</t>
  </si>
  <si>
    <t>ca 9,0 t</t>
  </si>
  <si>
    <t>ca 11,0 t</t>
  </si>
  <si>
    <t>Mindest anforderung</t>
  </si>
  <si>
    <t>erfüllt</t>
  </si>
  <si>
    <t>Anzahl</t>
  </si>
  <si>
    <t>Größe</t>
  </si>
  <si>
    <t>2 Unterlegkeile</t>
  </si>
  <si>
    <t>mit Halterung</t>
  </si>
  <si>
    <t>beim AG / Sprache Deutsch</t>
  </si>
  <si>
    <t>nach ECE; NGL</t>
  </si>
  <si>
    <t>EURO VI, E</t>
  </si>
  <si>
    <t>ähnlich Orange RAL 2011</t>
  </si>
  <si>
    <t>Frontspiegel</t>
  </si>
  <si>
    <t>Anordnung oben</t>
  </si>
  <si>
    <t>Radio, digital</t>
  </si>
  <si>
    <t>Hauptscheinwerfer</t>
  </si>
  <si>
    <t>Rückleuchten</t>
  </si>
  <si>
    <t>links</t>
  </si>
  <si>
    <t>mit Maß-, Gewichtsangaben</t>
  </si>
  <si>
    <t>Gewährleistung Gesamtfahrzeug</t>
  </si>
  <si>
    <t>Kamerasystem</t>
  </si>
  <si>
    <t>Gewährleistung Antriebsstrang</t>
  </si>
  <si>
    <t>Lieferzeit</t>
  </si>
  <si>
    <t>Ende Februar 2025</t>
  </si>
  <si>
    <r>
      <t xml:space="preserve">Abluftführung vom Ventilator muss über Kanal </t>
    </r>
    <r>
      <rPr>
        <b/>
        <sz val="12"/>
        <color theme="1"/>
        <rFont val="Calibri"/>
        <family val="2"/>
        <scheme val="minor"/>
      </rPr>
      <t>auf</t>
    </r>
    <r>
      <rPr>
        <sz val="12"/>
        <color theme="1"/>
        <rFont val="Calibri"/>
        <family val="2"/>
        <scheme val="minor"/>
      </rPr>
      <t xml:space="preserve"> dem Kehrgutbehälter erfolgen</t>
    </r>
  </si>
  <si>
    <t>Pos.</t>
  </si>
  <si>
    <t>Mindest- anforderung</t>
  </si>
  <si>
    <t>€/h</t>
  </si>
  <si>
    <t>€</t>
  </si>
  <si>
    <t>Stk.</t>
  </si>
  <si>
    <t>mm</t>
  </si>
  <si>
    <t>2 Stk.</t>
  </si>
  <si>
    <t>Grad</t>
  </si>
  <si>
    <t>ccm</t>
  </si>
  <si>
    <t>………………… km</t>
  </si>
  <si>
    <t>2 Jahre bis ca. 160.000 km</t>
  </si>
  <si>
    <t>3 Jahre bis ca. 250.000 km</t>
  </si>
  <si>
    <t>. KW 2025</t>
  </si>
  <si>
    <t>Leistungsverzeichnis für die Beschaffung von</t>
  </si>
  <si>
    <t>Auftraggeber:</t>
  </si>
  <si>
    <t>Stadtreinigung Dresden GmbH</t>
  </si>
  <si>
    <t>Hinweis: 
Der Inhalt des Leistungsverzeichnisses darf nicht verändert werden! Änderung der Vorgaben führt zu Ausschluss am Vergabeverfahren!
Eintragungen bitte nur in den vorgesehenen Zellen.</t>
  </si>
  <si>
    <t>1 Stück Großkehrmaschine 
für kommunale Aufgaben</t>
  </si>
  <si>
    <t>Folgende Bedingungen sind zu beachten/zu berücksichtigen:</t>
  </si>
  <si>
    <t xml:space="preserve">Der Auftragnehmer hat alle notwendigen Gutachten und Abnahmen zu seinen Lasten zu erbringen / beizubringen und in die Einheitspreise einzukalkulieren. Das Fahrzeug muss zum Auslieferungszeitpunkt allen gültigen Rechtsvorschriften entsprechen. Das Fahrzeug muss zum Zeitpunkt der Abnahme uneingeschränkt zulassungsfähig sein und alle notwendigen Unterlagen müssen vorliegen (inkl. Aufbauzeichnung). 
Auf notwendige Ausnahmegenehmigungen ist der Auftraggeber durch den Auftragnehmer rechtzeitig, d.h. mit Einreichung der Angebotsunterlagen, hinzuweisen. </t>
  </si>
  <si>
    <t>Der Auftragnehmer verpflichtet sich zur Mängelbeseitigung während des Garantiezeitraumes.
Die Mängelabstellung hat zeitnah, jedoch spätestens innerhalb von 1 Woche nach Mängelanzeige zu erfolgen.</t>
  </si>
  <si>
    <t>Die Liefermöglichkeit von Ersatzteilen und die Erbringung der erforderlichen Serviceleistungen ist über einen Zeitraum von 10 Jahren ab Auslieferung zu gewährleisten.</t>
  </si>
  <si>
    <t>Preiszusammen- stellung</t>
  </si>
  <si>
    <t>Liefertermine</t>
  </si>
  <si>
    <t xml:space="preserve">  Pos. 1 - Fahrgestell:</t>
  </si>
  <si>
    <t xml:space="preserve"> €</t>
  </si>
  <si>
    <t xml:space="preserve">  Pos. 2 - Aufbau:</t>
  </si>
  <si>
    <t xml:space="preserve">  Gesamt-Nettopreis:</t>
  </si>
  <si>
    <t xml:space="preserve">  19% MWSt.</t>
  </si>
  <si>
    <t xml:space="preserve">  Gesamt-Bruttopreis</t>
  </si>
  <si>
    <t>Ort, Datum, Unterschrift</t>
  </si>
  <si>
    <r>
      <rPr>
        <u/>
        <sz val="12"/>
        <color theme="1"/>
        <rFont val="Calibri"/>
        <family val="2"/>
        <scheme val="minor"/>
      </rPr>
      <t>Optional:</t>
    </r>
    <r>
      <rPr>
        <sz val="12"/>
        <color theme="1"/>
        <rFont val="Calibri"/>
        <family val="2"/>
        <scheme val="minor"/>
      </rPr>
      <t xml:space="preserve"> Mietfahrzeug von der Auftragserteilung bis zur Fahrzeugübergabe </t>
    </r>
  </si>
  <si>
    <t>€/Monat</t>
  </si>
  <si>
    <r>
      <rPr>
        <i/>
        <u/>
        <sz val="12"/>
        <rFont val="Calibri"/>
        <family val="2"/>
        <scheme val="minor"/>
      </rPr>
      <t>Optional:</t>
    </r>
    <r>
      <rPr>
        <sz val="12"/>
        <color theme="1"/>
        <rFont val="Calibri"/>
        <family val="2"/>
        <scheme val="minor"/>
      </rPr>
      <t xml:space="preserve"> Gewährleistung 36 Monate</t>
    </r>
  </si>
  <si>
    <t>1.1</t>
  </si>
  <si>
    <t>1.2</t>
  </si>
  <si>
    <t>1.3</t>
  </si>
  <si>
    <t>1.4</t>
  </si>
  <si>
    <t>1.5</t>
  </si>
  <si>
    <t>1.6</t>
  </si>
  <si>
    <t>1.7</t>
  </si>
  <si>
    <t>1.8</t>
  </si>
  <si>
    <t>1.1.1</t>
  </si>
  <si>
    <t>1.1.2</t>
  </si>
  <si>
    <t>1.1.3</t>
  </si>
  <si>
    <t>1.1.4</t>
  </si>
  <si>
    <t>1.1.5</t>
  </si>
  <si>
    <t>1.1.6</t>
  </si>
  <si>
    <t>1.1.7</t>
  </si>
  <si>
    <t>1.1.8</t>
  </si>
  <si>
    <t>1.1.9</t>
  </si>
  <si>
    <t>1.1.10</t>
  </si>
  <si>
    <t>1.1.11</t>
  </si>
  <si>
    <t>1.1.12</t>
  </si>
  <si>
    <t>1.1.13</t>
  </si>
  <si>
    <t>1.1.14</t>
  </si>
  <si>
    <t>1.1.15</t>
  </si>
  <si>
    <t>1.1.16</t>
  </si>
  <si>
    <t>1.1.17</t>
  </si>
  <si>
    <t>1.2.1</t>
  </si>
  <si>
    <t>1.2.2</t>
  </si>
  <si>
    <t>1.2.3</t>
  </si>
  <si>
    <t>1.2.4</t>
  </si>
  <si>
    <t>1.2.5</t>
  </si>
  <si>
    <t>1.3.1</t>
  </si>
  <si>
    <t>1.3.2</t>
  </si>
  <si>
    <t>1.3.3</t>
  </si>
  <si>
    <t>1.3.4</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</si>
  <si>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</si>
  <si>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</si>
  <si>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</si>
  <si>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</si>
  <si>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</si>
  <si>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</si>
  <si>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</si>
  <si>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</si>
  <si>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</si>
  <si>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</si>
  <si>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</si>
  <si>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</si>
  <si>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</si>
  <si>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</si>
  <si>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</si>
  <si>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</si>
  <si>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</si>
  <si>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</si>
  <si>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</si>
  <si>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</si>
  <si>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</si>
  <si>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</si>
  <si>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</si>
  <si>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</si>
  <si>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</si>
  <si>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</si>
  <si>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</si>
  <si>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1.5.1</t>
  </si>
  <si>
    <t>1.5.2</t>
  </si>
  <si>
    <t>1.5.3</t>
  </si>
  <si>
    <t>1.5.4</t>
  </si>
  <si>
    <t>1.5.5</t>
  </si>
  <si>
    <t>1.5.6</t>
  </si>
  <si>
    <t>1.5.7</t>
  </si>
  <si>
    <t>1.5.8</t>
  </si>
  <si>
    <t>1.5.9</t>
  </si>
  <si>
    <t>1.5.10</t>
  </si>
  <si>
    <t>1.5.11</t>
  </si>
  <si>
    <t>1.5.12</t>
  </si>
  <si>
    <t>1.5.13</t>
  </si>
  <si>
    <t>1.5.14</t>
  </si>
  <si>
    <t>1.6.1</t>
  </si>
  <si>
    <t>1.6.2</t>
  </si>
  <si>
    <t>1.6.3</t>
  </si>
  <si>
    <t>1.6.4</t>
  </si>
  <si>
    <t>1.6.5</t>
  </si>
  <si>
    <t>1.6.6</t>
  </si>
  <si>
    <t>1.7.1</t>
  </si>
  <si>
    <t>1.7.2</t>
  </si>
  <si>
    <t>1.7.3</t>
  </si>
  <si>
    <t>1.7.4</t>
  </si>
  <si>
    <t>1.7.5</t>
  </si>
  <si>
    <t>1.7.6</t>
  </si>
  <si>
    <t>1.7.7</t>
  </si>
  <si>
    <t>1.7.8</t>
  </si>
  <si>
    <t>1.7.9</t>
  </si>
  <si>
    <t>1.7.10</t>
  </si>
  <si>
    <t>1.8.1</t>
  </si>
  <si>
    <t>1.8.2</t>
  </si>
  <si>
    <t xml:space="preserve">Gesamtsumme </t>
  </si>
  <si>
    <t>(Dieser Wert ist in das Blatt Kostenzusammenstellung zu übertragen)</t>
  </si>
  <si>
    <t>2.1</t>
  </si>
  <si>
    <t>2.1.1</t>
  </si>
  <si>
    <t>2.1.2</t>
  </si>
  <si>
    <t>2.1.3</t>
  </si>
  <si>
    <t>2.1.4</t>
  </si>
  <si>
    <t>2.1.5</t>
  </si>
  <si>
    <t>2.1.6</t>
  </si>
  <si>
    <t>2.1.7</t>
  </si>
  <si>
    <t>2.1.8</t>
  </si>
  <si>
    <t>2.1.9</t>
  </si>
  <si>
    <t>2.1.10</t>
  </si>
  <si>
    <t>2.1.11</t>
  </si>
  <si>
    <t>2.1.12</t>
  </si>
  <si>
    <t>2.2</t>
  </si>
  <si>
    <t>2.2.1</t>
  </si>
  <si>
    <t>2.2.2</t>
  </si>
  <si>
    <t>2.2.3</t>
  </si>
  <si>
    <t>2.2.4</t>
  </si>
  <si>
    <t>2.2.5</t>
  </si>
  <si>
    <t>2.2.6</t>
  </si>
  <si>
    <t>2.2.7</t>
  </si>
  <si>
    <t>2.2.8</t>
  </si>
  <si>
    <t>2.2.9</t>
  </si>
  <si>
    <t>2.2.10</t>
  </si>
  <si>
    <t>2.2.11</t>
  </si>
  <si>
    <t>2.2.12</t>
  </si>
  <si>
    <t>2.2.13</t>
  </si>
  <si>
    <t>2.2.14</t>
  </si>
  <si>
    <t>2.2.15.</t>
  </si>
  <si>
    <t>2.2.16</t>
  </si>
  <si>
    <t>2.2.17</t>
  </si>
  <si>
    <t>2.2.18</t>
  </si>
  <si>
    <t>2.2.19</t>
  </si>
  <si>
    <t>2.2.20</t>
  </si>
  <si>
    <t>2.3</t>
  </si>
  <si>
    <t>2.3.1</t>
  </si>
  <si>
    <t>2.3.2</t>
  </si>
  <si>
    <t>2.3.3</t>
  </si>
  <si>
    <t>2.3.4</t>
  </si>
  <si>
    <t>2.3.5</t>
  </si>
  <si>
    <t>2.3.6</t>
  </si>
  <si>
    <t>2.3.7</t>
  </si>
  <si>
    <t>2.3.8</t>
  </si>
  <si>
    <t>2.3.9</t>
  </si>
  <si>
    <t>2.3.10</t>
  </si>
  <si>
    <t>2.3.11</t>
  </si>
  <si>
    <t>2.3.12</t>
  </si>
  <si>
    <t>2.3.13</t>
  </si>
  <si>
    <t>2.3.14</t>
  </si>
  <si>
    <t>2.3.15</t>
  </si>
  <si>
    <t>2.3.16</t>
  </si>
  <si>
    <t>2.3.17</t>
  </si>
  <si>
    <t>2.3.18</t>
  </si>
  <si>
    <t>2.3.19</t>
  </si>
  <si>
    <t>2.3.20</t>
  </si>
  <si>
    <t>2.4</t>
  </si>
  <si>
    <t>2.4.1</t>
  </si>
  <si>
    <t>2.4.2</t>
  </si>
  <si>
    <t>2.4.3</t>
  </si>
  <si>
    <t>2.4.4</t>
  </si>
  <si>
    <t>2.4.5</t>
  </si>
  <si>
    <t>2.4.6</t>
  </si>
  <si>
    <t>2.4.7</t>
  </si>
  <si>
    <t>2.5</t>
  </si>
  <si>
    <t>2.5.1</t>
  </si>
  <si>
    <t>2.5.2</t>
  </si>
  <si>
    <t>2.5.3</t>
  </si>
  <si>
    <t>2.5.4</t>
  </si>
  <si>
    <t>2.5.5</t>
  </si>
  <si>
    <t>2.5.6</t>
  </si>
  <si>
    <t>2.5.7</t>
  </si>
  <si>
    <t>2.5.8</t>
  </si>
  <si>
    <t>2.5.9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</si>
  <si>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</si>
  <si>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</si>
  <si>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</si>
  <si>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</si>
  <si>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</si>
  <si>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</si>
  <si>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</si>
  <si>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</si>
  <si>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</si>
  <si>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</si>
  <si>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</si>
  <si>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</si>
  <si>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</si>
  <si>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</si>
  <si>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</si>
  <si>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</si>
  <si>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</si>
  <si>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</si>
  <si>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</si>
  <si>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</si>
  <si>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</si>
  <si>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2.6</t>
  </si>
  <si>
    <t>2.6.1</t>
  </si>
  <si>
    <t>2.6.2</t>
  </si>
  <si>
    <t>2.6.3</t>
  </si>
  <si>
    <t>2.6.4</t>
  </si>
  <si>
    <t>2.6.5</t>
  </si>
  <si>
    <t>2.6.6</t>
  </si>
  <si>
    <t>2.6.7</t>
  </si>
  <si>
    <t>2.7</t>
  </si>
  <si>
    <t>2.7.1</t>
  </si>
  <si>
    <t>2.7.2</t>
  </si>
  <si>
    <t>2.7.3</t>
  </si>
  <si>
    <t>2.7.4</t>
  </si>
  <si>
    <t>2.7.5</t>
  </si>
  <si>
    <t>2.7.6</t>
  </si>
  <si>
    <t>2.7.7</t>
  </si>
  <si>
    <t>2.7.8</t>
  </si>
  <si>
    <t>2.7.9</t>
  </si>
  <si>
    <t>2.8</t>
  </si>
  <si>
    <t>2.8.1</t>
  </si>
  <si>
    <t>2.8.2</t>
  </si>
  <si>
    <t>2.8.3</t>
  </si>
  <si>
    <t>2.8.4</t>
  </si>
  <si>
    <t>2.9</t>
  </si>
  <si>
    <t>2.9.1</t>
  </si>
  <si>
    <t>2.9.2</t>
  </si>
  <si>
    <t>2.9.3</t>
  </si>
  <si>
    <t>2.9.4</t>
  </si>
  <si>
    <t>2.9.5</t>
  </si>
  <si>
    <t>2.9.6</t>
  </si>
  <si>
    <t>2.9.7</t>
  </si>
  <si>
    <t>2.10</t>
  </si>
  <si>
    <t>2.10.1</t>
  </si>
  <si>
    <t>2.10.2</t>
  </si>
  <si>
    <t>2.10.3</t>
  </si>
  <si>
    <t>2.10.4</t>
  </si>
  <si>
    <t>2.10.5</t>
  </si>
  <si>
    <t>2.10.6</t>
  </si>
  <si>
    <t>2.10.7</t>
  </si>
  <si>
    <t>2.11</t>
  </si>
  <si>
    <t>2.11.1</t>
  </si>
  <si>
    <t>2.11.2</t>
  </si>
  <si>
    <t>2.11.3</t>
  </si>
  <si>
    <t>2.12</t>
  </si>
  <si>
    <t>2.12.1</t>
  </si>
  <si>
    <t>2.12.2</t>
  </si>
  <si>
    <t>2.13</t>
  </si>
  <si>
    <t>2.13.1</t>
  </si>
  <si>
    <t>2.13.2</t>
  </si>
  <si>
    <t>2.13.3</t>
  </si>
  <si>
    <t>2.14</t>
  </si>
  <si>
    <t>2.14.1</t>
  </si>
  <si>
    <t>2.14.2</t>
  </si>
  <si>
    <t>2.15</t>
  </si>
  <si>
    <t>2.15.1</t>
  </si>
  <si>
    <t>2.16</t>
  </si>
  <si>
    <t>2.16.1</t>
  </si>
  <si>
    <t>2.1 Antrieb Kehraufbau und Aufbaumotor</t>
  </si>
  <si>
    <t>2.2 Kehrgutbehälter</t>
  </si>
  <si>
    <t>2.3 Wasseranlage</t>
  </si>
  <si>
    <t>2.4 Hecksaugschlauch</t>
  </si>
  <si>
    <t>2.5 Kehreinheit</t>
  </si>
  <si>
    <t>2.6 Kamerasystem/Display</t>
  </si>
  <si>
    <t>2.7 Beleuchtung</t>
  </si>
  <si>
    <t>2.8 Zentralschmieranlage</t>
  </si>
  <si>
    <t>2.11 Telematiksystem</t>
  </si>
  <si>
    <t>2.9 Diverses</t>
  </si>
  <si>
    <t>2.10 Bedienungseinheit</t>
  </si>
  <si>
    <t>2.12 Tachograph</t>
  </si>
  <si>
    <t>2.13 Markierungen</t>
  </si>
  <si>
    <t>2.14 Gewährleistung</t>
  </si>
  <si>
    <t>2.15 Mietfahrzeug (optional)</t>
  </si>
  <si>
    <t>1.2 Bremsanlage</t>
  </si>
  <si>
    <t>1.3 Rahmen</t>
  </si>
  <si>
    <t>1.4 Fahrerhaus</t>
  </si>
  <si>
    <t>1.5 Elektrik/Elektronik</t>
  </si>
  <si>
    <t>1.6 Zubehör</t>
  </si>
  <si>
    <t>1.1 Antrieb/Fahrgestell</t>
  </si>
  <si>
    <t>für Papiere DIN A 4</t>
  </si>
  <si>
    <t xml:space="preserve">Werkzeugkasten Kunststoff mit Deckel und Schloss ca. T450xB380xH380 in Abstimmung mit Lieferanten Fahrgestell </t>
  </si>
  <si>
    <t>Großkehrmaschine - Fahrgestell  Rechtslenker</t>
  </si>
  <si>
    <t>ca. 6.700 kg</t>
  </si>
  <si>
    <t>ca. 11.300 kg</t>
  </si>
  <si>
    <t>3.700 mm</t>
  </si>
  <si>
    <t xml:space="preserve">Hubraum </t>
  </si>
  <si>
    <t>Die Abnahme des Fahrzeuges erfolgt vom Auftraggeber am Erfüllungsort. Es sind Lieferumfang, Funktion und Leermassen VA, HA, Gesamt (Wiegekarten) nachzuweisen.</t>
  </si>
  <si>
    <t xml:space="preserve">  1 Stück Großkehrmaschine
für den kommunalen Einsatz</t>
  </si>
  <si>
    <t>Zutritt zum Motorraum über eine klappbare Leiter 
(am Kehraufbau fest verbaut)</t>
  </si>
  <si>
    <t>Nettovolumen gemäß DIN 15429-1 mind. 6,8m³ - max. 7m³</t>
  </si>
  <si>
    <t>automatisches Reinigungssystem zur einfachen Reinigung
des inneren Schmutzbehälters  an schwer zugänglichen Stellen (mit Fremdwasser)</t>
  </si>
  <si>
    <r>
      <t xml:space="preserve">Wassersystem zur Feinstaubreduzierung </t>
    </r>
    <r>
      <rPr>
        <b/>
        <sz val="12"/>
        <color theme="1"/>
        <rFont val="Calibri"/>
        <family val="2"/>
        <scheme val="minor"/>
      </rPr>
      <t>PM10</t>
    </r>
    <r>
      <rPr>
        <sz val="12"/>
        <color theme="1"/>
        <rFont val="Calibri"/>
        <family val="2"/>
        <scheme val="minor"/>
      </rPr>
      <t xml:space="preserve"> an den Besenarmen rechts/links                     
Anzahl Düsen je mind. 9 Stück (rechts/links)</t>
    </r>
  </si>
  <si>
    <t xml:space="preserve">Düsenleiste in der Schutzhaube vom Walzenbesen zur optimalen Staubunterdrückung     
Anzahl Düsen mind. 4 Stk. </t>
  </si>
  <si>
    <t>Verstaumöglichkeit der Verlängerung innerhalb der Fahrzeugkontur in einem verschließbaren Fach</t>
  </si>
  <si>
    <t>Neigungsverstellung beider Seitenbesen, stufenlos einstellbar im Kehrbetrieb und unabhängig voneinander</t>
  </si>
  <si>
    <t>stufenlose Drehzahlregulierung der Seitenbesen 
bis zu 160 U/min</t>
  </si>
  <si>
    <t xml:space="preserve">Einstellung des Walzenbesens bei Abnutzung über Fernbedienung (beidseitig hoch/runter) </t>
  </si>
  <si>
    <t>Einbau einer Telematikbox  der Fa. BlueWorld 
(wird vom AG gestellt)</t>
  </si>
  <si>
    <t xml:space="preserve">permanente Daten sollen über Telematikbox abgerufen werden können (Besen/ Walzenbesen/ Ventilator/ Wasserstand) </t>
  </si>
  <si>
    <t>Einbau digitaler Fahrtenschreiber mit Remoteeinheit zur Aufzeichnung gesetzlicher Lenkbewegungen 
(Hier: Aufzeichnung von nichtlenkzeitenwirksamer Arbeitszeit) Anbindung an Software DAKO</t>
  </si>
  <si>
    <t>Allgemein sind alle relevanten europäischen und nationalen (deutschen) Gesetze, Vorschriften, Normen und Richtlinien in der zum Zeitpunkt der Auslieferung neuesten Fassung einzuhalten. Es finden die Straßenverkehrszulassungsordnung, die Kriterien für lärmende Fahrzeuge, die Lärm-Richtlinie und die Sicherheitsregeln und Unfallverhütungsvorschriften Anwendung und Beachtung.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</si>
</sst>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4"/>
      <color theme="1"/>
      <name val="Calibri"/>
      <family val="2"/>
      <scheme val="minor"/>
    </font>
    <font>
      <b/>
      <sz val="11"/>
      <color theme="1"/>
      <name val="Calibri"/>
      <family val="2"/>
      <scheme val="minor"/>
    </font>
    <font>
      <sz val="8"/>
      <name val="Calibri"/>
      <family val="2"/>
      <scheme val="minor"/>
    </font>
    <font>
      <b/>
      <i/>
      <u/>
      <sz val="12"/>
      <color theme="1"/>
      <name val="Calibri"/>
      <family val="2"/>
      <scheme val="minor"/>
    </font>
    <font>
      <b/>
      <sz val="18"/>
      <color theme="1"/>
      <name val="Calibri"/>
      <family val="2"/>
      <scheme val="minor"/>
    </font>
    <font>
      <sz val="12"/>
      <color theme="1"/>
      <name val="Calibri"/>
      <family val="2"/>
      <scheme val="minor"/>
    </font>
    <font>
      <sz val="11"/>
      <color theme="0" tint="-0.34998626667073579"/>
      <name val="Calibri"/>
      <family val="2"/>
      <scheme val="minor"/>
    </font>
    <font>
      <b/>
      <sz val="12"/>
      <color theme="1"/>
      <name val="Calibri"/>
      <family val="2"/>
      <scheme val="minor"/>
    </font>
    <font>
      <b/>
      <sz val="12"/>
      <name val="Calibri"/>
      <family val="2"/>
      <scheme val="minor"/>
    </font>
    <font>
      <sz val="12"/>
      <color theme="0" tint="-0.34998626667073579"/>
      <name val="Calibri"/>
      <family val="2"/>
      <scheme val="minor"/>
    </font>
    <font>
      <b/>
      <i/>
      <u/>
      <sz val="11"/>
      <color theme="1"/>
      <name val="Calibri"/>
      <family val="2"/>
      <scheme val="minor"/>
    </font>
    <font>
      <sz val="11"/>
      <color indexed="8"/>
      <name val="Calibri"/>
      <family val="2"/>
    </font>
    <font>
      <sz val="11"/>
      <name val="Calibri"/>
      <family val="2"/>
    </font>
    <font>
      <b/>
      <i/>
      <sz val="16"/>
      <name val="Arial"/>
      <family val="2"/>
    </font>
    <font>
      <b/>
      <i/>
      <sz val="28"/>
      <name val="Arial"/>
      <family val="2"/>
    </font>
    <font>
      <b/>
      <i/>
      <sz val="24"/>
      <name val="Arial"/>
      <family val="2"/>
    </font>
    <font>
      <b/>
      <i/>
      <sz val="36"/>
      <name val="Arial"/>
      <family val="2"/>
    </font>
    <font>
      <b/>
      <i/>
      <sz val="10"/>
      <name val="Arial"/>
      <family val="2"/>
    </font>
    <font>
      <b/>
      <i/>
      <u/>
      <sz val="16"/>
      <name val="Arial"/>
      <family val="2"/>
    </font>
    <font>
      <b/>
      <i/>
      <sz val="16"/>
      <color rgb="FFFF0000"/>
      <name val="Arial"/>
      <family val="2"/>
    </font>
    <font>
      <sz val="10"/>
      <color indexed="10"/>
      <name val="Arial"/>
    </font>
    <font>
      <sz val="8"/>
      <name val="Arial"/>
    </font>
    <font>
      <b/>
      <sz val="11"/>
      <color indexed="8"/>
      <name val="Arial"/>
      <family val="2"/>
    </font>
    <font>
      <b/>
      <sz val="6"/>
      <color indexed="8"/>
      <name val="Arial"/>
    </font>
    <font>
      <sz val="6"/>
      <name val="Arial"/>
    </font>
    <font>
      <b/>
      <sz val="8"/>
      <color indexed="8"/>
      <name val="Arial"/>
    </font>
    <font>
      <b/>
      <sz val="8"/>
      <color theme="0" tint="-0.34998626667073579"/>
      <name val="Arial"/>
      <family val="2"/>
    </font>
    <font>
      <sz val="8"/>
      <color indexed="8"/>
      <name val="Arial"/>
      <family val="2"/>
    </font>
    <font>
      <u/>
      <sz val="12"/>
      <color theme="1"/>
      <name val="Calibri"/>
      <family val="2"/>
      <scheme val="minor"/>
    </font>
    <font>
      <i/>
      <u/>
      <sz val="12"/>
      <name val="Calibri"/>
      <family val="2"/>
      <scheme val="minor"/>
    </font>
    <font>
      <b/>
      <i/>
      <sz val="8"/>
      <color theme="3" tint="0.39997558519241921"/>
      <name val="Arial"/>
      <family val="2"/>
    </font>
    <font>
      <i/>
      <sz val="11"/>
      <color theme="3" tint="0.39997558519241921"/>
      <name val="Calibri"/>
      <family val="2"/>
      <scheme val="minor"/>
    </font>
    <font>
      <sz val="12"/>
      <name val="Calibri"/>
      <family val="2"/>
      <scheme val="minor"/>
    </font>
    <font>
      <sz val="11"/>
      <color theme="1"/>
      <name val="Myriad Pro"/>
      <family val="2"/>
    </font>
  </fonts>
  <fills count="3">
    <fill>
      <patternFill patternType="none"/>
    </fill>
    <fill>
      <patternFill patternType="gray125"/>
    </fill>
    <fill>
      <patternFill patternType="solid">
        <fgColor rgb="FFFFFF00"/>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0" fontId="12" fillId="0" borderId="0"/>
    <xf numFmtId="0" fontId="12" fillId="0" borderId="0"/>
    <xf numFmtId="0" fontId="12" fillId="0" borderId="0"/>
  </cellStyleXfs>
  <cellXfs count="245">
    <xf numFmtId="0" fontId="0" fillId="0" borderId="0" xfId="0"/>
    <xf numFmtId="0" fontId="1" fillId="0" borderId="0" xfId="0" applyFont="1" applyAlignment="1"/>
    <xf numFmtId="0" fontId="4" fillId="0" borderId="0" xfId="0" applyFont="1"/>
    <xf numFmtId="0" fontId="0" fillId="0" borderId="0" xfId="0" applyAlignment="1">
      <alignment wrapText="1"/>
    </xf>
    <xf numFmtId="0" fontId="1" fillId="0" borderId="0" xfId="0" applyFont="1"/>
    <xf numFmtId="0" fontId="0" fillId="0" borderId="0" xfId="0" applyAlignment="1">
      <alignment horizontal="center" vertical="center"/>
    </xf>
    <xf numFmtId="0" fontId="1" fillId="0" borderId="0" xfId="0" applyFont="1" applyAlignment="1">
      <alignment horizontal="center" vertical="center"/>
    </xf>
    <xf numFmtId="0" fontId="8" fillId="0" borderId="1"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Fill="1" applyBorder="1" applyAlignment="1">
      <alignment vertical="center" wrapText="1"/>
    </xf>
    <xf numFmtId="0" fontId="0" fillId="0" borderId="2" xfId="0" applyBorder="1"/>
    <xf numFmtId="0" fontId="6" fillId="0" borderId="2" xfId="0" applyFont="1" applyFill="1" applyBorder="1" applyAlignment="1">
      <alignment vertical="center" wrapText="1"/>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8" fillId="0" borderId="0" xfId="0" applyFont="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Border="1" applyAlignment="1">
      <alignment horizontal="left" vertical="center"/>
    </xf>
    <xf numFmtId="0" fontId="0" fillId="0" borderId="2" xfId="0" applyFont="1" applyBorder="1" applyAlignment="1">
      <alignment wrapText="1"/>
    </xf>
    <xf numFmtId="0" fontId="8" fillId="0" borderId="2" xfId="0" applyFont="1" applyBorder="1" applyAlignment="1">
      <alignment vertical="center" wrapText="1"/>
    </xf>
    <xf numFmtId="0" fontId="0" fillId="0" borderId="2" xfId="0" applyBorder="1" applyAlignment="1">
      <alignment horizontal="left"/>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0" xfId="0" applyBorder="1"/>
    <xf numFmtId="0" fontId="0" fillId="0" borderId="2" xfId="0" applyBorder="1" applyAlignment="1">
      <alignment horizontal="center"/>
    </xf>
    <xf numFmtId="0" fontId="8" fillId="0" borderId="1" xfId="0" applyFont="1" applyBorder="1" applyAlignment="1">
      <alignment vertical="center" wrapText="1"/>
    </xf>
    <xf numFmtId="0" fontId="0" fillId="0" borderId="1" xfId="0" applyBorder="1"/>
    <xf numFmtId="0" fontId="0" fillId="0" borderId="9" xfId="0" applyBorder="1"/>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0" fontId="0" fillId="0" borderId="2" xfId="0" applyFill="1" applyBorder="1"/>
    <xf numFmtId="0" fontId="0" fillId="0" borderId="2" xfId="0" applyFill="1" applyBorder="1" applyAlignment="1">
      <alignment horizontal="center"/>
    </xf>
    <xf numFmtId="0" fontId="0" fillId="0" borderId="2" xfId="0" applyBorder="1" applyAlignment="1">
      <alignment wrapText="1"/>
    </xf>
    <xf numFmtId="0" fontId="0" fillId="0" borderId="4" xfId="0" applyBorder="1"/>
    <xf numFmtId="0" fontId="0" fillId="0" borderId="2" xfId="0" applyBorder="1" applyAlignment="1">
      <alignment horizontal="left" vertical="center" wrapText="1"/>
    </xf>
    <xf numFmtId="0" fontId="0" fillId="0" borderId="2" xfId="0" applyFill="1" applyBorder="1" applyAlignment="1">
      <alignment wrapText="1"/>
    </xf>
    <xf numFmtId="0" fontId="0" fillId="0" borderId="2" xfId="0" applyBorder="1" applyAlignment="1">
      <alignment vertical="center" wrapText="1"/>
    </xf>
    <xf numFmtId="0" fontId="0" fillId="0" borderId="0" xfId="0" applyBorder="1" applyAlignment="1">
      <alignment wrapText="1"/>
    </xf>
    <xf numFmtId="0" fontId="0" fillId="0" borderId="2" xfId="0" applyBorder="1" applyAlignment="1">
      <alignment horizontal="left" vertical="center"/>
    </xf>
    <xf numFmtId="0" fontId="0" fillId="0" borderId="0" xfId="0" applyFill="1" applyBorder="1" applyAlignment="1">
      <alignment horizontal="center"/>
    </xf>
    <xf numFmtId="0" fontId="0" fillId="0" borderId="0" xfId="0" applyFill="1" applyBorder="1"/>
    <xf numFmtId="0" fontId="8"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Border="1" applyAlignment="1">
      <alignment horizontal="center" vertical="center"/>
    </xf>
    <xf numFmtId="0" fontId="0" fillId="0" borderId="2" xfId="0" applyFill="1"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 xfId="0" applyFill="1" applyBorder="1" applyAlignment="1">
      <alignment horizontal="center" vertical="center" wrapText="1"/>
    </xf>
    <xf numFmtId="0" fontId="0" fillId="0" borderId="3" xfId="0" applyFill="1" applyBorder="1" applyAlignment="1">
      <alignment horizontal="center" vertical="center"/>
    </xf>
    <xf numFmtId="0" fontId="6" fillId="0" borderId="5" xfId="0" applyFont="1" applyBorder="1" applyAlignment="1">
      <alignment horizontal="left" vertical="center" wrapText="1"/>
    </xf>
    <xf numFmtId="0" fontId="0" fillId="0" borderId="2" xfId="0" applyFill="1" applyBorder="1" applyAlignment="1">
      <alignment horizontal="left" vertical="center"/>
    </xf>
    <xf numFmtId="0" fontId="0" fillId="0" borderId="2" xfId="0" applyFill="1" applyBorder="1" applyAlignment="1">
      <alignment horizontal="center" vertical="center"/>
    </xf>
    <xf numFmtId="0" fontId="7" fillId="0" borderId="2" xfId="0" applyFont="1" applyFill="1" applyBorder="1" applyAlignment="1">
      <alignment horizontal="center" vertical="center"/>
    </xf>
    <xf numFmtId="0" fontId="0" fillId="0" borderId="5" xfId="0" applyBorder="1"/>
    <xf numFmtId="0" fontId="0" fillId="0" borderId="2" xfId="0" applyBorder="1" applyAlignment="1">
      <alignment horizontal="right"/>
    </xf>
    <xf numFmtId="0" fontId="0" fillId="0" borderId="5" xfId="0" applyBorder="1" applyAlignment="1">
      <alignment horizontal="right"/>
    </xf>
    <xf numFmtId="0" fontId="6" fillId="0" borderId="0" xfId="0" applyFont="1"/>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xf numFmtId="0" fontId="6" fillId="0" borderId="2" xfId="0" applyFont="1" applyBorder="1"/>
    <xf numFmtId="0" fontId="6" fillId="0" borderId="2" xfId="0" applyFont="1" applyBorder="1" applyAlignment="1">
      <alignment wrapText="1"/>
    </xf>
    <xf numFmtId="0" fontId="6" fillId="0" borderId="10" xfId="0" applyFont="1" applyBorder="1"/>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xf numFmtId="0" fontId="10" fillId="0" borderId="2" xfId="0" applyFont="1" applyBorder="1" applyAlignment="1">
      <alignment horizontal="center" vertical="center" wrapText="1"/>
    </xf>
    <xf numFmtId="0" fontId="6" fillId="0" borderId="11" xfId="0" applyFont="1" applyBorder="1" applyAlignment="1">
      <alignment horizontal="center" vertical="center"/>
    </xf>
    <xf numFmtId="0" fontId="6" fillId="0" borderId="11" xfId="0" applyFont="1" applyBorder="1"/>
    <xf numFmtId="0" fontId="9" fillId="0" borderId="0" xfId="0" applyFont="1" applyFill="1" applyAlignment="1">
      <alignment horizontal="left" vertical="center"/>
    </xf>
    <xf numFmtId="0" fontId="6" fillId="0" borderId="4" xfId="0" applyFont="1" applyBorder="1"/>
    <xf numFmtId="0" fontId="4" fillId="0" borderId="0" xfId="0" applyFont="1" applyBorder="1" applyAlignment="1">
      <alignment vertical="center" wrapText="1"/>
    </xf>
    <xf numFmtId="0" fontId="4" fillId="0" borderId="8" xfId="0" applyFont="1" applyBorder="1" applyAlignment="1">
      <alignment vertical="center" wrapText="1"/>
    </xf>
    <xf numFmtId="0" fontId="4" fillId="0" borderId="0" xfId="0" applyFont="1" applyFill="1" applyBorder="1" applyAlignment="1">
      <alignment vertical="center" wrapText="1"/>
    </xf>
    <xf numFmtId="0" fontId="11" fillId="0" borderId="0" xfId="0" applyFont="1"/>
    <xf numFmtId="0" fontId="0" fillId="0" borderId="2" xfId="0" applyFill="1" applyBorder="1" applyAlignment="1">
      <alignment horizontal="left" wrapText="1"/>
    </xf>
    <xf numFmtId="0" fontId="6" fillId="2" borderId="2" xfId="0" applyFont="1" applyFill="1" applyBorder="1" applyAlignment="1">
      <alignment vertical="center" wrapText="1"/>
    </xf>
    <xf numFmtId="0" fontId="0" fillId="0" borderId="5" xfId="0" applyFont="1" applyBorder="1"/>
    <xf numFmtId="0" fontId="0" fillId="0" borderId="7" xfId="0" applyFont="1" applyFill="1" applyBorder="1"/>
    <xf numFmtId="0" fontId="8" fillId="0" borderId="11"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13" fillId="0" borderId="0" xfId="1" applyFont="1" applyBorder="1" applyAlignment="1">
      <alignment horizontal="center"/>
    </xf>
    <xf numFmtId="0" fontId="13" fillId="0" borderId="5" xfId="1" applyFont="1" applyBorder="1" applyAlignment="1">
      <alignment horizontal="center"/>
    </xf>
    <xf numFmtId="0" fontId="14" fillId="0" borderId="6" xfId="0" applyFont="1" applyBorder="1" applyAlignment="1">
      <alignment horizontal="center" vertical="center"/>
    </xf>
    <xf numFmtId="0" fontId="15" fillId="0" borderId="6" xfId="1" applyFont="1" applyBorder="1" applyAlignment="1">
      <alignment vertical="center"/>
    </xf>
    <xf numFmtId="0" fontId="14" fillId="0" borderId="6" xfId="1" applyFont="1" applyBorder="1" applyAlignment="1">
      <alignment horizontal="center" vertical="center" wrapText="1"/>
    </xf>
    <xf numFmtId="0" fontId="16" fillId="0" borderId="6" xfId="1" applyFont="1" applyBorder="1" applyAlignment="1">
      <alignment vertical="center"/>
    </xf>
    <xf numFmtId="0" fontId="17" fillId="0" borderId="6" xfId="1" applyFont="1" applyBorder="1" applyAlignment="1">
      <alignment vertical="center"/>
    </xf>
    <xf numFmtId="0" fontId="18" fillId="0" borderId="6" xfId="1" applyFont="1" applyBorder="1" applyAlignment="1">
      <alignment vertical="center"/>
    </xf>
    <xf numFmtId="0" fontId="14" fillId="0" borderId="6" xfId="1" applyFont="1" applyBorder="1" applyAlignment="1">
      <alignment horizontal="left" vertical="top"/>
    </xf>
    <xf numFmtId="0" fontId="14" fillId="0" borderId="6" xfId="1" applyFont="1" applyBorder="1" applyAlignment="1">
      <alignment horizontal="center" vertical="center"/>
    </xf>
    <xf numFmtId="0" fontId="19" fillId="0" borderId="6" xfId="1" applyFont="1" applyBorder="1" applyAlignment="1">
      <alignment horizontal="center" vertical="center" wrapText="1"/>
    </xf>
    <xf numFmtId="0" fontId="17" fillId="0" borderId="6" xfId="1" applyFont="1" applyBorder="1" applyAlignment="1">
      <alignment horizontal="center" vertical="center"/>
    </xf>
    <xf numFmtId="0" fontId="0" fillId="0" borderId="6" xfId="0" applyBorder="1"/>
    <xf numFmtId="0" fontId="20" fillId="0" borderId="6" xfId="0" applyFont="1" applyBorder="1" applyAlignment="1">
      <alignment horizontal="left" vertical="center" wrapText="1"/>
    </xf>
    <xf numFmtId="0" fontId="17" fillId="0" borderId="7" xfId="1" applyFont="1" applyBorder="1" applyAlignment="1">
      <alignment horizontal="center" vertical="center"/>
    </xf>
    <xf numFmtId="0" fontId="17" fillId="0" borderId="0" xfId="1" applyFont="1" applyBorder="1" applyAlignment="1">
      <alignment horizontal="center" vertical="center"/>
    </xf>
    <xf numFmtId="0" fontId="21" fillId="0" borderId="0" xfId="0" applyFont="1"/>
    <xf numFmtId="0" fontId="22" fillId="0" borderId="12" xfId="0" applyFont="1" applyBorder="1" applyProtection="1"/>
    <xf numFmtId="0" fontId="22" fillId="0" borderId="13" xfId="0" applyFont="1" applyBorder="1" applyProtection="1"/>
    <xf numFmtId="0" fontId="22" fillId="0" borderId="14" xfId="0" applyFont="1" applyBorder="1" applyProtection="1"/>
    <xf numFmtId="0" fontId="24" fillId="0" borderId="15" xfId="2" applyFont="1" applyBorder="1" applyAlignment="1" applyProtection="1">
      <alignment horizontal="left"/>
    </xf>
    <xf numFmtId="0" fontId="24" fillId="0" borderId="0" xfId="2" applyFont="1" applyBorder="1" applyAlignment="1" applyProtection="1">
      <alignment horizontal="left"/>
    </xf>
    <xf numFmtId="0" fontId="25" fillId="0" borderId="16" xfId="0" applyFont="1" applyBorder="1" applyProtection="1"/>
    <xf numFmtId="0" fontId="23" fillId="0" borderId="15" xfId="2" applyFont="1" applyBorder="1" applyAlignment="1" applyProtection="1"/>
    <xf numFmtId="0" fontId="23" fillId="0" borderId="16" xfId="2" applyFont="1" applyBorder="1" applyAlignment="1" applyProtection="1">
      <alignment horizontal="center" vertical="center" wrapText="1"/>
    </xf>
    <xf numFmtId="0" fontId="26" fillId="0" borderId="17" xfId="2" applyFont="1" applyBorder="1" applyProtection="1"/>
    <xf numFmtId="4" fontId="26" fillId="0" borderId="17" xfId="2" applyNumberFormat="1" applyFont="1" applyBorder="1" applyProtection="1"/>
    <xf numFmtId="0" fontId="26" fillId="0" borderId="18" xfId="2" applyFont="1" applyBorder="1" applyProtection="1"/>
    <xf numFmtId="0" fontId="22" fillId="0" borderId="19" xfId="0" applyFont="1" applyBorder="1" applyProtection="1"/>
    <xf numFmtId="0" fontId="26" fillId="0" borderId="12" xfId="2" applyFont="1" applyBorder="1" applyProtection="1"/>
    <xf numFmtId="4" fontId="26" fillId="0" borderId="12" xfId="2" applyNumberFormat="1" applyFont="1" applyBorder="1" applyProtection="1"/>
    <xf numFmtId="0" fontId="26" fillId="0" borderId="14" xfId="2" applyFont="1" applyBorder="1" applyProtection="1"/>
    <xf numFmtId="0" fontId="22" fillId="0" borderId="16" xfId="0" applyFont="1" applyBorder="1" applyProtection="1"/>
    <xf numFmtId="0" fontId="23" fillId="0" borderId="15" xfId="2" applyFont="1" applyBorder="1" applyProtection="1"/>
    <xf numFmtId="4" fontId="23" fillId="0" borderId="15" xfId="2" applyNumberFormat="1" applyFont="1" applyBorder="1" applyProtection="1">
      <protection locked="0"/>
    </xf>
    <xf numFmtId="0" fontId="23" fillId="0" borderId="16" xfId="2" applyFont="1" applyBorder="1" applyProtection="1"/>
    <xf numFmtId="0" fontId="0" fillId="0" borderId="16" xfId="0" applyBorder="1" applyProtection="1"/>
    <xf numFmtId="0" fontId="26" fillId="0" borderId="15" xfId="2" applyFont="1" applyBorder="1" applyProtection="1"/>
    <xf numFmtId="4" fontId="26" fillId="0" borderId="15" xfId="2" applyNumberFormat="1" applyFont="1" applyBorder="1" applyProtection="1"/>
    <xf numFmtId="0" fontId="26" fillId="0" borderId="16" xfId="2" applyFont="1" applyBorder="1" applyProtection="1"/>
    <xf numFmtId="0" fontId="27" fillId="0" borderId="15" xfId="2" applyFont="1" applyBorder="1" applyProtection="1"/>
    <xf numFmtId="4" fontId="27" fillId="0" borderId="15" xfId="2" applyNumberFormat="1" applyFont="1" applyBorder="1" applyProtection="1">
      <protection locked="0"/>
    </xf>
    <xf numFmtId="0" fontId="27" fillId="0" borderId="16" xfId="2" applyFont="1" applyBorder="1" applyAlignment="1" applyProtection="1">
      <alignment horizontal="center"/>
    </xf>
    <xf numFmtId="0" fontId="22" fillId="0" borderId="20" xfId="0" applyFont="1" applyBorder="1" applyProtection="1"/>
    <xf numFmtId="0" fontId="0" fillId="0" borderId="20" xfId="0" applyBorder="1" applyProtection="1"/>
    <xf numFmtId="0" fontId="22" fillId="0" borderId="18" xfId="0" applyFont="1" applyBorder="1" applyProtection="1"/>
    <xf numFmtId="0" fontId="23" fillId="0" borderId="12" xfId="2" applyFont="1" applyBorder="1" applyProtection="1"/>
    <xf numFmtId="4" fontId="23" fillId="0" borderId="13" xfId="2" applyNumberFormat="1" applyFont="1" applyBorder="1" applyProtection="1"/>
    <xf numFmtId="0" fontId="23" fillId="0" borderId="13" xfId="2" applyFont="1" applyBorder="1" applyProtection="1"/>
    <xf numFmtId="0" fontId="0" fillId="0" borderId="14" xfId="0" applyBorder="1" applyProtection="1"/>
    <xf numFmtId="0" fontId="23" fillId="0" borderId="15" xfId="2" applyFont="1" applyBorder="1" applyAlignment="1" applyProtection="1">
      <protection locked="0"/>
    </xf>
    <xf numFmtId="0" fontId="23" fillId="0" borderId="0" xfId="2" applyFont="1" applyBorder="1" applyAlignment="1" applyProtection="1">
      <protection locked="0"/>
    </xf>
    <xf numFmtId="0" fontId="0" fillId="0" borderId="0" xfId="0" applyProtection="1"/>
    <xf numFmtId="0" fontId="0" fillId="0" borderId="0" xfId="0" applyBorder="1" applyProtection="1"/>
    <xf numFmtId="0" fontId="6" fillId="0" borderId="2" xfId="0" applyFont="1" applyBorder="1" applyAlignment="1">
      <alignment horizontal="right"/>
    </xf>
    <xf numFmtId="0" fontId="6" fillId="0" borderId="10" xfId="0" applyFont="1" applyBorder="1" applyAlignment="1">
      <alignment horizontal="right"/>
    </xf>
    <xf numFmtId="0" fontId="6" fillId="0" borderId="1" xfId="0" applyFont="1" applyBorder="1" applyAlignment="1">
      <alignment horizontal="right"/>
    </xf>
    <xf numFmtId="0" fontId="0" fillId="0" borderId="25" xfId="0" applyBorder="1" applyAlignment="1">
      <alignment horizontal="center" vertical="center"/>
    </xf>
    <xf numFmtId="0" fontId="7" fillId="0" borderId="25" xfId="0" applyFont="1" applyBorder="1" applyAlignment="1">
      <alignment horizontal="center"/>
    </xf>
    <xf numFmtId="0" fontId="0" fillId="0" borderId="26" xfId="0" applyBorder="1" applyAlignment="1">
      <alignment horizontal="center"/>
    </xf>
    <xf numFmtId="0" fontId="7" fillId="0" borderId="13" xfId="0" applyFont="1" applyBorder="1" applyAlignment="1">
      <alignment horizontal="center"/>
    </xf>
    <xf numFmtId="0" fontId="0" fillId="0" borderId="13" xfId="0" applyBorder="1" applyAlignment="1">
      <alignment horizontal="center"/>
    </xf>
    <xf numFmtId="0" fontId="0" fillId="0" borderId="14" xfId="0" applyBorder="1" applyAlignment="1">
      <alignment horizontal="right"/>
    </xf>
    <xf numFmtId="0" fontId="0" fillId="0" borderId="18" xfId="0" applyBorder="1" applyAlignment="1">
      <alignment horizontal="right"/>
    </xf>
    <xf numFmtId="0" fontId="23" fillId="0" borderId="12" xfId="3" applyFont="1" applyBorder="1" applyAlignment="1" applyProtection="1">
      <alignment horizontal="left" vertical="center"/>
    </xf>
    <xf numFmtId="0" fontId="23" fillId="0" borderId="13" xfId="3" applyFont="1" applyBorder="1" applyAlignment="1" applyProtection="1">
      <alignment horizontal="left" vertical="center"/>
    </xf>
    <xf numFmtId="0" fontId="0" fillId="0" borderId="13" xfId="0" applyBorder="1" applyAlignment="1">
      <alignment horizontal="left"/>
    </xf>
    <xf numFmtId="0" fontId="0" fillId="0" borderId="13" xfId="0" applyBorder="1" applyAlignment="1">
      <alignment horizontal="left" vertical="center"/>
    </xf>
    <xf numFmtId="0" fontId="28" fillId="0" borderId="17" xfId="3" applyFont="1" applyBorder="1" applyAlignment="1" applyProtection="1">
      <alignment horizontal="left" vertical="center"/>
    </xf>
    <xf numFmtId="0" fontId="28" fillId="0" borderId="24" xfId="3" applyFont="1" applyBorder="1" applyAlignment="1" applyProtection="1">
      <alignment horizontal="left" vertical="center"/>
    </xf>
    <xf numFmtId="0" fontId="0" fillId="0" borderId="24" xfId="0" applyBorder="1" applyAlignment="1">
      <alignment horizontal="left"/>
    </xf>
    <xf numFmtId="0" fontId="0" fillId="0" borderId="24" xfId="0" applyBorder="1" applyAlignment="1">
      <alignment horizontal="left" vertical="center"/>
    </xf>
    <xf numFmtId="49" fontId="0" fillId="0" borderId="0" xfId="0" applyNumberFormat="1" applyAlignment="1">
      <alignment horizontal="left" vertical="center"/>
    </xf>
    <xf numFmtId="49" fontId="0" fillId="0" borderId="2" xfId="0" applyNumberFormat="1" applyBorder="1" applyAlignment="1">
      <alignment horizontal="left" vertical="center"/>
    </xf>
    <xf numFmtId="49" fontId="2" fillId="0" borderId="0" xfId="0" applyNumberFormat="1" applyFont="1" applyAlignment="1">
      <alignment horizontal="left" vertical="center"/>
    </xf>
    <xf numFmtId="0" fontId="7" fillId="0" borderId="24" xfId="0" applyFont="1" applyBorder="1" applyAlignment="1">
      <alignment horizontal="center"/>
    </xf>
    <xf numFmtId="0" fontId="0" fillId="0" borderId="24" xfId="0" applyBorder="1" applyAlignment="1">
      <alignment horizontal="right"/>
    </xf>
    <xf numFmtId="0" fontId="0" fillId="0" borderId="15" xfId="0" applyBorder="1" applyAlignment="1">
      <alignment horizontal="right"/>
    </xf>
    <xf numFmtId="0" fontId="31" fillId="0" borderId="15" xfId="2" applyFont="1" applyBorder="1" applyProtection="1"/>
    <xf numFmtId="4" fontId="31" fillId="0" borderId="15" xfId="2" applyNumberFormat="1" applyFont="1" applyBorder="1" applyProtection="1">
      <protection locked="0"/>
    </xf>
    <xf numFmtId="0" fontId="31" fillId="0" borderId="16" xfId="2" applyFont="1" applyBorder="1" applyAlignment="1" applyProtection="1">
      <alignment horizontal="center"/>
    </xf>
    <xf numFmtId="0" fontId="32" fillId="0" borderId="16" xfId="0" applyFont="1" applyBorder="1" applyProtection="1"/>
    <xf numFmtId="0" fontId="32" fillId="0" borderId="0" xfId="0" applyFont="1"/>
    <xf numFmtId="0" fontId="9" fillId="0" borderId="5" xfId="1" applyFont="1" applyFill="1" applyBorder="1" applyAlignment="1" applyProtection="1"/>
    <xf numFmtId="49" fontId="9" fillId="0" borderId="0" xfId="0" applyNumberFormat="1" applyFont="1" applyFill="1" applyAlignment="1">
      <alignment horizontal="left" vertical="center"/>
    </xf>
    <xf numFmtId="0" fontId="33" fillId="0" borderId="0" xfId="0" applyFont="1"/>
    <xf numFmtId="0" fontId="33" fillId="0" borderId="6" xfId="1" applyFont="1" applyBorder="1" applyAlignment="1"/>
    <xf numFmtId="0" fontId="33" fillId="0" borderId="6" xfId="0" applyFont="1" applyBorder="1" applyAlignment="1">
      <alignment vertical="top" wrapText="1"/>
    </xf>
    <xf numFmtId="0" fontId="33" fillId="0" borderId="6" xfId="0" applyFont="1" applyBorder="1" applyAlignment="1">
      <alignment horizontal="left" vertical="top" wrapText="1"/>
    </xf>
    <xf numFmtId="0" fontId="33" fillId="0" borderId="6" xfId="0" applyFont="1" applyBorder="1"/>
    <xf numFmtId="0" fontId="33" fillId="0" borderId="7" xfId="1" applyFont="1" applyBorder="1" applyAlignment="1">
      <alignment horizontal="left" vertical="top" wrapText="1"/>
    </xf>
    <xf numFmtId="0" fontId="33" fillId="0" borderId="0" xfId="0" applyFont="1" applyBorder="1" applyAlignment="1">
      <alignment vertical="top" wrapText="1"/>
    </xf>
    <xf numFmtId="0" fontId="9"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8" fillId="0" borderId="0" xfId="0" applyFont="1" applyAlignment="1">
      <alignment wrapText="1"/>
    </xf>
    <xf numFmtId="0" fontId="9" fillId="0" borderId="0" xfId="0" applyFont="1" applyFill="1" applyAlignment="1">
      <alignment horizontal="left" vertical="center" wrapText="1"/>
    </xf>
    <xf numFmtId="0" fontId="4" fillId="0" borderId="1" xfId="0" applyFont="1" applyBorder="1" applyAlignment="1">
      <alignment wrapText="1"/>
    </xf>
    <xf numFmtId="0" fontId="8" fillId="0" borderId="3" xfId="0" applyFont="1" applyBorder="1" applyAlignment="1">
      <alignment wrapText="1"/>
    </xf>
    <xf numFmtId="0" fontId="6" fillId="0" borderId="10" xfId="0" applyFont="1" applyBorder="1" applyAlignment="1">
      <alignment wrapText="1"/>
    </xf>
    <xf numFmtId="0" fontId="6" fillId="0" borderId="2" xfId="0" applyFont="1" applyBorder="1" applyAlignment="1">
      <alignment vertical="top" wrapText="1"/>
    </xf>
    <xf numFmtId="0" fontId="23" fillId="0" borderId="13" xfId="3" applyFont="1" applyBorder="1" applyAlignment="1" applyProtection="1">
      <alignment horizontal="left" vertical="center" wrapText="1"/>
    </xf>
    <xf numFmtId="0" fontId="28" fillId="0" borderId="24" xfId="3" applyFont="1" applyBorder="1" applyAlignment="1" applyProtection="1">
      <alignment horizontal="left" vertical="center" wrapText="1"/>
    </xf>
    <xf numFmtId="49" fontId="6" fillId="0" borderId="0" xfId="0" applyNumberFormat="1" applyFont="1" applyAlignment="1">
      <alignment horizontal="left" vertical="center"/>
    </xf>
    <xf numFmtId="49" fontId="8" fillId="0" borderId="1" xfId="0" applyNumberFormat="1" applyFont="1" applyBorder="1" applyAlignment="1">
      <alignment horizontal="left" vertical="center"/>
    </xf>
    <xf numFmtId="49" fontId="6" fillId="0" borderId="5"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0" fontId="6" fillId="0" borderId="2" xfId="0" applyFont="1" applyFill="1" applyBorder="1" applyAlignment="1">
      <alignment wrapText="1"/>
    </xf>
    <xf numFmtId="49" fontId="0" fillId="0" borderId="2" xfId="0" applyNumberFormat="1" applyBorder="1" applyAlignment="1">
      <alignment horizontal="left" vertical="center"/>
    </xf>
    <xf numFmtId="0" fontId="7" fillId="0" borderId="3" xfId="0" applyFont="1" applyFill="1" applyBorder="1" applyAlignment="1">
      <alignment horizontal="center"/>
    </xf>
    <xf numFmtId="0" fontId="0" fillId="0" borderId="4" xfId="0" applyFill="1" applyBorder="1" applyAlignment="1">
      <alignment horizont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7" fillId="0" borderId="3" xfId="0" applyFont="1" applyFill="1" applyBorder="1" applyAlignment="1">
      <alignment horizontal="center" vertical="center"/>
    </xf>
    <xf numFmtId="0" fontId="0" fillId="0" borderId="4" xfId="0" applyFill="1" applyBorder="1" applyAlignment="1">
      <alignment horizontal="center" vertical="center"/>
    </xf>
    <xf numFmtId="0" fontId="4" fillId="0" borderId="1" xfId="0" applyFont="1" applyBorder="1" applyAlignment="1">
      <alignment horizontal="left" vertical="center" wrapText="1"/>
    </xf>
    <xf numFmtId="0" fontId="7" fillId="0" borderId="4" xfId="0" applyFont="1" applyFill="1" applyBorder="1" applyAlignment="1">
      <alignment horizontal="center"/>
    </xf>
    <xf numFmtId="0" fontId="7" fillId="0" borderId="4"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4" fillId="0" borderId="0"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8" xfId="0" applyFont="1" applyBorder="1" applyAlignment="1">
      <alignment horizontal="left" vertical="center" wrapText="1"/>
    </xf>
    <xf numFmtId="0" fontId="7" fillId="0" borderId="24"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7" fillId="0" borderId="3" xfId="0" applyFont="1" applyBorder="1" applyAlignment="1">
      <alignment horizont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0" fillId="0" borderId="5" xfId="0" applyBorder="1" applyAlignment="1">
      <alignment horizontal="left" vertical="center"/>
    </xf>
    <xf numFmtId="0" fontId="0" fillId="0" borderId="7" xfId="0" applyBorder="1" applyAlignment="1">
      <alignment horizontal="left"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8" fillId="0" borderId="6" xfId="0" applyFont="1" applyBorder="1" applyAlignment="1">
      <alignment horizontal="center" vertical="center" wrapText="1"/>
    </xf>
    <xf numFmtId="0" fontId="23" fillId="0" borderId="15" xfId="2" applyFont="1" applyBorder="1" applyAlignment="1" applyProtection="1">
      <alignment horizontal="center" wrapText="1"/>
    </xf>
    <xf numFmtId="0" fontId="23" fillId="0" borderId="0" xfId="2" applyFont="1" applyBorder="1" applyAlignment="1" applyProtection="1">
      <alignment horizontal="center" wrapText="1"/>
    </xf>
    <xf numFmtId="0" fontId="23" fillId="0" borderId="16" xfId="2" applyFont="1" applyBorder="1" applyAlignment="1" applyProtection="1">
      <alignment horizontal="center" wrapText="1"/>
    </xf>
    <xf numFmtId="0" fontId="28" fillId="0" borderId="21" xfId="2" applyFont="1" applyBorder="1" applyAlignment="1" applyProtection="1">
      <alignment horizontal="center"/>
    </xf>
    <xf numFmtId="0" fontId="28" fillId="0" borderId="22" xfId="2" applyFont="1" applyBorder="1" applyAlignment="1" applyProtection="1">
      <alignment horizontal="center"/>
    </xf>
    <xf numFmtId="0" fontId="28" fillId="0" borderId="23" xfId="2" applyFont="1" applyBorder="1" applyAlignment="1" applyProtection="1">
      <alignment horizontal="center"/>
    </xf>
    <xf numFmtId="0" fontId="34" fillId="0" borderId="6" xfId="0" applyFont="1" applyBorder="1" applyAlignment="1">
      <alignment horizontal="left" vertical="center" wrapText="1"/>
    </xf>
  </cellXfs>
  <cellStyles count="4">
    <cellStyle name="Standard" xfId="0" builtinId="0"/>
    <cellStyle name="Standard_Anschreiben" xfId="1"/>
    <cellStyle name="Standard_Fahrgestell" xfId="3"/>
    <cellStyle name="Standard_Kostenzusammenstellung"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6" sqref="A6"/>
    </sheetView>
  </sheetViews>
  <sheetFormatPr baseColWidth="10" defaultRowHeight="14.6" x14ac:dyDescent="0.4"/>
  <cols>
    <col min="1" max="1" width="83.765625" customWidth="1"/>
  </cols>
  <sheetData>
    <row r="1" spans="1:1" x14ac:dyDescent="0.4">
      <c r="A1" s="95"/>
    </row>
    <row r="2" spans="1:1" x14ac:dyDescent="0.4">
      <c r="A2" s="96"/>
    </row>
    <row r="3" spans="1:1" ht="19.75" x14ac:dyDescent="0.4">
      <c r="A3" s="97" t="s">
        <v>345</v>
      </c>
    </row>
    <row r="4" spans="1:1" ht="34.75" x14ac:dyDescent="0.4">
      <c r="A4" s="98"/>
    </row>
    <row r="5" spans="1:1" ht="39.450000000000003" x14ac:dyDescent="0.4">
      <c r="A5" s="99" t="s">
        <v>349</v>
      </c>
    </row>
    <row r="6" spans="1:1" ht="34.75" x14ac:dyDescent="0.4">
      <c r="A6" s="98"/>
    </row>
    <row r="7" spans="1:1" ht="30" x14ac:dyDescent="0.4">
      <c r="A7" s="100"/>
    </row>
    <row r="8" spans="1:1" ht="45.45" x14ac:dyDescent="0.4">
      <c r="A8" s="101"/>
    </row>
    <row r="9" spans="1:1" ht="45.45" x14ac:dyDescent="0.4">
      <c r="A9" s="101"/>
    </row>
    <row r="10" spans="1:1" x14ac:dyDescent="0.4">
      <c r="A10" s="102"/>
    </row>
    <row r="11" spans="1:1" x14ac:dyDescent="0.4">
      <c r="A11" s="102"/>
    </row>
    <row r="12" spans="1:1" ht="19.75" x14ac:dyDescent="0.4">
      <c r="A12" s="103" t="s">
        <v>346</v>
      </c>
    </row>
    <row r="13" spans="1:1" ht="19.75" x14ac:dyDescent="0.4">
      <c r="A13" s="104"/>
    </row>
    <row r="14" spans="1:1" ht="19.75" x14ac:dyDescent="0.4">
      <c r="A14" s="105" t="s">
        <v>347</v>
      </c>
    </row>
    <row r="15" spans="1:1" ht="45.45" x14ac:dyDescent="0.4">
      <c r="A15" s="106"/>
    </row>
    <row r="16" spans="1:1" x14ac:dyDescent="0.4">
      <c r="A16" s="107"/>
    </row>
    <row r="17" spans="1:1" ht="98.6" x14ac:dyDescent="0.4">
      <c r="A17" s="108" t="s">
        <v>348</v>
      </c>
    </row>
    <row r="18" spans="1:1" ht="19.75" x14ac:dyDescent="0.4">
      <c r="A18" s="108"/>
    </row>
    <row r="19" spans="1:1" ht="45.45" x14ac:dyDescent="0.4">
      <c r="A19" s="109"/>
    </row>
    <row r="20" spans="1:1" ht="45.45" x14ac:dyDescent="0.4">
      <c r="A20" s="110"/>
    </row>
    <row r="21" spans="1:1" x14ac:dyDescent="0.4">
      <c r="A21" s="111"/>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workbookViewId="0">
      <selection activeCell="E10" sqref="E10"/>
    </sheetView>
  </sheetViews>
  <sheetFormatPr baseColWidth="10" defaultRowHeight="15.9" x14ac:dyDescent="0.45"/>
  <cols>
    <col min="1" max="1" width="70.23046875" style="180" customWidth="1"/>
  </cols>
  <sheetData>
    <row r="2" spans="1:1" x14ac:dyDescent="0.45">
      <c r="A2" s="178" t="s">
        <v>350</v>
      </c>
    </row>
    <row r="3" spans="1:1" x14ac:dyDescent="0.45">
      <c r="A3" s="181"/>
    </row>
    <row r="4" spans="1:1" ht="142.75" x14ac:dyDescent="0.4">
      <c r="A4" s="182" t="s">
        <v>351</v>
      </c>
    </row>
    <row r="5" spans="1:1" x14ac:dyDescent="0.4">
      <c r="A5" s="182"/>
    </row>
    <row r="6" spans="1:1" ht="70.75" x14ac:dyDescent="0.4">
      <c r="A6" s="244" t="s">
        <v>654</v>
      </c>
    </row>
    <row r="7" spans="1:1" x14ac:dyDescent="0.45">
      <c r="A7" s="181"/>
    </row>
    <row r="8" spans="1:1" ht="47.6" x14ac:dyDescent="0.4">
      <c r="A8" s="182" t="s">
        <v>640</v>
      </c>
    </row>
    <row r="9" spans="1:1" x14ac:dyDescent="0.4">
      <c r="A9" s="183"/>
    </row>
    <row r="10" spans="1:1" ht="63.45" x14ac:dyDescent="0.4">
      <c r="A10" s="182" t="s">
        <v>352</v>
      </c>
    </row>
    <row r="11" spans="1:1" x14ac:dyDescent="0.45">
      <c r="A11" s="184"/>
    </row>
    <row r="12" spans="1:1" ht="47.6" x14ac:dyDescent="0.4">
      <c r="A12" s="185" t="s">
        <v>353</v>
      </c>
    </row>
    <row r="14" spans="1:1" x14ac:dyDescent="0.4">
      <c r="A14" s="186"/>
    </row>
    <row r="15" spans="1:1" x14ac:dyDescent="0.45">
      <c r="A15" s="187"/>
    </row>
  </sheetData>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1"/>
  <sheetViews>
    <sheetView workbookViewId="0">
      <selection activeCell="B11" sqref="B11"/>
    </sheetView>
  </sheetViews>
  <sheetFormatPr baseColWidth="10" defaultRowHeight="14.6" x14ac:dyDescent="0.4"/>
  <cols>
    <col min="1" max="1" width="7.15234375" style="167" customWidth="1"/>
    <col min="2" max="2" width="20.3046875" customWidth="1"/>
    <col min="3" max="3" width="27.3046875" customWidth="1"/>
    <col min="4" max="4" width="14.84375" style="5" customWidth="1"/>
    <col min="5" max="6" width="6.69140625" customWidth="1"/>
    <col min="7" max="7" width="17.69140625" customWidth="1"/>
  </cols>
  <sheetData>
    <row r="1" spans="1:7" ht="18.45" x14ac:dyDescent="0.5">
      <c r="A1" s="4" t="s">
        <v>635</v>
      </c>
    </row>
    <row r="2" spans="1:7" ht="18.45" x14ac:dyDescent="0.5">
      <c r="B2" s="4"/>
    </row>
    <row r="4" spans="1:7" ht="15.9" x14ac:dyDescent="0.4">
      <c r="B4" s="214" t="s">
        <v>137</v>
      </c>
      <c r="C4" s="214"/>
      <c r="D4" s="14"/>
    </row>
    <row r="5" spans="1:7" ht="15.9" x14ac:dyDescent="0.4">
      <c r="B5" s="8" t="s">
        <v>138</v>
      </c>
      <c r="C5" s="9" t="s">
        <v>139</v>
      </c>
      <c r="D5" s="45"/>
      <c r="E5" s="217"/>
      <c r="F5" s="218"/>
      <c r="G5" s="10"/>
    </row>
    <row r="6" spans="1:7" ht="15.9" x14ac:dyDescent="0.4">
      <c r="B6" s="8" t="s">
        <v>140</v>
      </c>
      <c r="C6" s="8" t="s">
        <v>636</v>
      </c>
      <c r="D6" s="23"/>
      <c r="E6" s="207" t="s">
        <v>141</v>
      </c>
      <c r="F6" s="215"/>
      <c r="G6" s="34"/>
    </row>
    <row r="7" spans="1:7" ht="15.9" x14ac:dyDescent="0.4">
      <c r="B7" s="8" t="s">
        <v>142</v>
      </c>
      <c r="C7" s="8" t="s">
        <v>637</v>
      </c>
      <c r="D7" s="23"/>
      <c r="E7" s="207" t="s">
        <v>141</v>
      </c>
      <c r="F7" s="215"/>
      <c r="G7" s="34"/>
    </row>
    <row r="8" spans="1:7" ht="15.9" x14ac:dyDescent="0.4">
      <c r="B8" s="8" t="s">
        <v>143</v>
      </c>
      <c r="C8" s="8"/>
      <c r="D8" s="23"/>
      <c r="E8" s="207" t="s">
        <v>141</v>
      </c>
      <c r="F8" s="215"/>
      <c r="G8" s="34"/>
    </row>
    <row r="9" spans="1:7" ht="15.9" x14ac:dyDescent="0.4">
      <c r="B9" s="8" t="s">
        <v>144</v>
      </c>
      <c r="C9" s="8"/>
      <c r="D9" s="23"/>
      <c r="E9" s="207" t="s">
        <v>141</v>
      </c>
      <c r="F9" s="215"/>
      <c r="G9" s="34"/>
    </row>
    <row r="10" spans="1:7" ht="15.9" x14ac:dyDescent="0.4">
      <c r="B10" s="8" t="s">
        <v>145</v>
      </c>
      <c r="C10" s="8"/>
      <c r="D10" s="23"/>
      <c r="E10" s="207" t="s">
        <v>141</v>
      </c>
      <c r="F10" s="215"/>
      <c r="G10" s="34"/>
    </row>
    <row r="11" spans="1:7" ht="15.9" x14ac:dyDescent="0.4">
      <c r="B11" s="8" t="s">
        <v>146</v>
      </c>
      <c r="C11" s="8" t="s">
        <v>638</v>
      </c>
      <c r="D11" s="23"/>
      <c r="E11" s="207" t="s">
        <v>141</v>
      </c>
      <c r="F11" s="215"/>
      <c r="G11" s="34"/>
    </row>
    <row r="12" spans="1:7" ht="31.75" x14ac:dyDescent="0.4">
      <c r="B12" s="8" t="s">
        <v>147</v>
      </c>
      <c r="C12" s="8"/>
      <c r="D12" s="23"/>
      <c r="E12" s="212" t="s">
        <v>141</v>
      </c>
      <c r="F12" s="216"/>
      <c r="G12" s="34"/>
    </row>
    <row r="13" spans="1:7" ht="15.9" x14ac:dyDescent="0.4">
      <c r="B13" s="8" t="s">
        <v>148</v>
      </c>
      <c r="C13" s="8"/>
      <c r="D13" s="23"/>
      <c r="E13" s="207" t="s">
        <v>141</v>
      </c>
      <c r="F13" s="215"/>
      <c r="G13" s="34"/>
    </row>
    <row r="14" spans="1:7" ht="15.9" x14ac:dyDescent="0.4">
      <c r="B14" s="8" t="s">
        <v>149</v>
      </c>
      <c r="C14" s="11"/>
      <c r="D14" s="46"/>
      <c r="E14" s="207" t="s">
        <v>141</v>
      </c>
      <c r="F14" s="215"/>
      <c r="G14" s="34"/>
    </row>
    <row r="15" spans="1:7" ht="15.9" x14ac:dyDescent="0.4">
      <c r="B15" s="12"/>
      <c r="C15" s="13"/>
      <c r="D15" s="47"/>
      <c r="E15" s="43"/>
      <c r="F15" s="43"/>
      <c r="G15" s="44"/>
    </row>
    <row r="17" spans="1:7" ht="15.9" x14ac:dyDescent="0.4">
      <c r="B17" s="219"/>
      <c r="C17" s="219"/>
      <c r="D17" s="14"/>
      <c r="E17" s="14"/>
      <c r="F17" s="14"/>
    </row>
    <row r="18" spans="1:7" ht="15.9" x14ac:dyDescent="0.4">
      <c r="A18" s="179" t="s">
        <v>332</v>
      </c>
      <c r="B18" s="81" t="s">
        <v>7</v>
      </c>
      <c r="C18" s="14"/>
      <c r="D18" s="229" t="s">
        <v>309</v>
      </c>
      <c r="E18" s="220" t="s">
        <v>310</v>
      </c>
      <c r="F18" s="221"/>
      <c r="G18" s="15" t="s">
        <v>151</v>
      </c>
    </row>
    <row r="19" spans="1:7" ht="15.9" x14ac:dyDescent="0.4">
      <c r="B19" s="12"/>
      <c r="C19" s="14"/>
      <c r="D19" s="230"/>
      <c r="E19" s="16" t="s">
        <v>152</v>
      </c>
      <c r="F19" s="17" t="s">
        <v>153</v>
      </c>
      <c r="G19" s="10"/>
    </row>
    <row r="20" spans="1:7" ht="15.9" x14ac:dyDescent="0.4">
      <c r="A20" s="169" t="s">
        <v>366</v>
      </c>
      <c r="B20" s="83" t="s">
        <v>150</v>
      </c>
      <c r="C20" s="83"/>
      <c r="D20" s="91"/>
      <c r="E20" s="92"/>
      <c r="F20" s="93"/>
      <c r="G20" s="94"/>
    </row>
    <row r="21" spans="1:7" ht="15.9" x14ac:dyDescent="0.4">
      <c r="A21" s="206" t="s">
        <v>374</v>
      </c>
      <c r="B21" s="89" t="s">
        <v>154</v>
      </c>
      <c r="C21" s="9" t="s">
        <v>155</v>
      </c>
      <c r="D21" s="48" t="s">
        <v>92</v>
      </c>
      <c r="E21" s="10"/>
      <c r="F21" s="10"/>
      <c r="G21" s="10"/>
    </row>
    <row r="22" spans="1:7" ht="15.9" x14ac:dyDescent="0.4">
      <c r="A22" s="206"/>
      <c r="B22" s="90"/>
      <c r="C22" s="11" t="s">
        <v>639</v>
      </c>
      <c r="D22" s="46" t="s">
        <v>92</v>
      </c>
      <c r="E22" s="207" t="s">
        <v>141</v>
      </c>
      <c r="F22" s="208"/>
      <c r="G22" s="65" t="s">
        <v>340</v>
      </c>
    </row>
    <row r="23" spans="1:7" ht="29.15" x14ac:dyDescent="0.4">
      <c r="A23" s="168" t="s">
        <v>375</v>
      </c>
      <c r="B23" s="18" t="s">
        <v>156</v>
      </c>
      <c r="C23" s="9" t="s">
        <v>157</v>
      </c>
      <c r="D23" s="48" t="s">
        <v>92</v>
      </c>
      <c r="E23" s="10"/>
      <c r="F23" s="10"/>
      <c r="G23" s="10"/>
    </row>
    <row r="24" spans="1:7" ht="15.9" x14ac:dyDescent="0.4">
      <c r="A24" s="168" t="s">
        <v>376</v>
      </c>
      <c r="B24" s="19" t="s">
        <v>158</v>
      </c>
      <c r="C24" s="11"/>
      <c r="D24" s="49" t="s">
        <v>92</v>
      </c>
      <c r="E24" s="10"/>
      <c r="F24" s="10"/>
      <c r="G24" s="10"/>
    </row>
    <row r="25" spans="1:7" ht="15.9" x14ac:dyDescent="0.4">
      <c r="A25" s="168" t="s">
        <v>377</v>
      </c>
      <c r="B25" s="20" t="s">
        <v>159</v>
      </c>
      <c r="C25" s="8" t="s">
        <v>316</v>
      </c>
      <c r="D25" s="16" t="s">
        <v>92</v>
      </c>
      <c r="E25" s="10"/>
      <c r="F25" s="10"/>
      <c r="G25" s="10"/>
    </row>
    <row r="26" spans="1:7" ht="15.9" x14ac:dyDescent="0.4">
      <c r="A26" s="168" t="s">
        <v>378</v>
      </c>
      <c r="B26" s="8" t="s">
        <v>160</v>
      </c>
      <c r="C26" s="21" t="s">
        <v>317</v>
      </c>
      <c r="D26" s="50" t="s">
        <v>92</v>
      </c>
      <c r="E26" s="10"/>
      <c r="F26" s="10"/>
      <c r="G26" s="10"/>
    </row>
    <row r="27" spans="1:7" ht="31.75" x14ac:dyDescent="0.4">
      <c r="A27" s="168" t="s">
        <v>379</v>
      </c>
      <c r="B27" s="8" t="s">
        <v>161</v>
      </c>
      <c r="C27" s="8" t="s">
        <v>162</v>
      </c>
      <c r="D27" s="16" t="s">
        <v>92</v>
      </c>
      <c r="E27" s="10"/>
      <c r="F27" s="10"/>
      <c r="G27" s="10"/>
    </row>
    <row r="28" spans="1:7" ht="31.75" x14ac:dyDescent="0.4">
      <c r="A28" s="206" t="s">
        <v>380</v>
      </c>
      <c r="B28" s="209" t="s">
        <v>163</v>
      </c>
      <c r="C28" s="8" t="s">
        <v>164</v>
      </c>
      <c r="D28" s="16" t="s">
        <v>92</v>
      </c>
      <c r="E28" s="10"/>
      <c r="F28" s="10"/>
      <c r="G28" s="10"/>
    </row>
    <row r="29" spans="1:7" ht="15.9" x14ac:dyDescent="0.4">
      <c r="A29" s="206"/>
      <c r="B29" s="210"/>
      <c r="C29" s="11" t="s">
        <v>305</v>
      </c>
      <c r="D29" s="46"/>
      <c r="E29" s="207" t="s">
        <v>141</v>
      </c>
      <c r="F29" s="208"/>
      <c r="G29" s="10"/>
    </row>
    <row r="30" spans="1:7" ht="15.9" x14ac:dyDescent="0.4">
      <c r="A30" s="206"/>
      <c r="B30" s="210"/>
      <c r="C30" s="11" t="s">
        <v>165</v>
      </c>
      <c r="D30" s="46"/>
      <c r="E30" s="207" t="s">
        <v>141</v>
      </c>
      <c r="F30" s="208"/>
      <c r="G30" s="10"/>
    </row>
    <row r="31" spans="1:7" ht="43.75" x14ac:dyDescent="0.4">
      <c r="A31" s="206"/>
      <c r="B31" s="211"/>
      <c r="C31" s="3" t="s">
        <v>306</v>
      </c>
      <c r="D31" s="17" t="s">
        <v>92</v>
      </c>
      <c r="E31" s="10"/>
      <c r="F31" s="10"/>
      <c r="G31" s="10"/>
    </row>
    <row r="32" spans="1:7" ht="15.9" x14ac:dyDescent="0.4">
      <c r="A32" s="168" t="s">
        <v>381</v>
      </c>
      <c r="B32" s="8" t="s">
        <v>166</v>
      </c>
      <c r="C32" s="11" t="s">
        <v>307</v>
      </c>
      <c r="D32" s="46" t="s">
        <v>92</v>
      </c>
      <c r="E32" s="207" t="s">
        <v>141</v>
      </c>
      <c r="F32" s="208"/>
      <c r="G32" s="10"/>
    </row>
    <row r="33" spans="1:7" ht="15.9" x14ac:dyDescent="0.4">
      <c r="A33" s="206" t="s">
        <v>382</v>
      </c>
      <c r="B33" s="209" t="s">
        <v>167</v>
      </c>
      <c r="C33" s="11" t="s">
        <v>308</v>
      </c>
      <c r="D33" s="46" t="s">
        <v>92</v>
      </c>
      <c r="E33" s="207" t="s">
        <v>141</v>
      </c>
      <c r="F33" s="208"/>
      <c r="G33" s="10"/>
    </row>
    <row r="34" spans="1:7" ht="15.9" x14ac:dyDescent="0.4">
      <c r="A34" s="206"/>
      <c r="B34" s="210"/>
      <c r="C34" s="8" t="s">
        <v>168</v>
      </c>
      <c r="D34" s="16" t="s">
        <v>92</v>
      </c>
      <c r="E34" s="10"/>
      <c r="F34" s="10"/>
      <c r="G34" s="10"/>
    </row>
    <row r="35" spans="1:7" ht="15.9" x14ac:dyDescent="0.4">
      <c r="A35" s="206"/>
      <c r="B35" s="211"/>
      <c r="C35" s="8" t="s">
        <v>169</v>
      </c>
      <c r="D35" s="16" t="s">
        <v>92</v>
      </c>
      <c r="E35" s="10"/>
      <c r="F35" s="10"/>
      <c r="G35" s="10"/>
    </row>
    <row r="36" spans="1:7" ht="15.9" x14ac:dyDescent="0.4">
      <c r="A36" s="168" t="s">
        <v>383</v>
      </c>
      <c r="B36" s="222" t="s">
        <v>170</v>
      </c>
      <c r="C36" s="223"/>
      <c r="D36" s="24" t="s">
        <v>92</v>
      </c>
      <c r="E36" s="10"/>
      <c r="F36" s="10"/>
      <c r="G36" s="10"/>
    </row>
    <row r="37" spans="1:7" ht="15.9" x14ac:dyDescent="0.4">
      <c r="A37" s="168" t="s">
        <v>384</v>
      </c>
      <c r="B37" s="8" t="s">
        <v>171</v>
      </c>
      <c r="C37" s="8" t="s">
        <v>172</v>
      </c>
      <c r="D37" s="16" t="s">
        <v>92</v>
      </c>
      <c r="E37" s="10"/>
      <c r="F37" s="10"/>
      <c r="G37" s="10"/>
    </row>
    <row r="38" spans="1:7" ht="15.9" x14ac:dyDescent="0.4">
      <c r="A38" s="206" t="s">
        <v>385</v>
      </c>
      <c r="B38" s="209" t="s">
        <v>173</v>
      </c>
      <c r="C38" s="8" t="s">
        <v>174</v>
      </c>
      <c r="D38" s="16" t="s">
        <v>92</v>
      </c>
      <c r="E38" s="10"/>
      <c r="F38" s="10"/>
      <c r="G38" s="10"/>
    </row>
    <row r="39" spans="1:7" ht="31.75" x14ac:dyDescent="0.4">
      <c r="A39" s="206"/>
      <c r="B39" s="211"/>
      <c r="C39" s="8" t="s">
        <v>175</v>
      </c>
      <c r="D39" s="16" t="s">
        <v>92</v>
      </c>
      <c r="E39" s="10"/>
      <c r="F39" s="10"/>
      <c r="G39" s="10"/>
    </row>
    <row r="40" spans="1:7" ht="15.9" x14ac:dyDescent="0.4">
      <c r="A40" s="206" t="s">
        <v>386</v>
      </c>
      <c r="B40" s="209" t="s">
        <v>176</v>
      </c>
      <c r="C40" s="21" t="s">
        <v>177</v>
      </c>
      <c r="D40" s="50" t="s">
        <v>92</v>
      </c>
      <c r="E40" s="10"/>
      <c r="F40" s="10"/>
      <c r="G40" s="10"/>
    </row>
    <row r="41" spans="1:7" ht="15.9" x14ac:dyDescent="0.4">
      <c r="A41" s="206"/>
      <c r="B41" s="211"/>
      <c r="C41" s="21" t="s">
        <v>178</v>
      </c>
      <c r="D41" s="50" t="s">
        <v>92</v>
      </c>
      <c r="E41" s="10"/>
      <c r="F41" s="10"/>
      <c r="G41" s="10"/>
    </row>
    <row r="42" spans="1:7" ht="15.9" x14ac:dyDescent="0.4">
      <c r="A42" s="168" t="s">
        <v>387</v>
      </c>
      <c r="B42" s="222" t="s">
        <v>179</v>
      </c>
      <c r="C42" s="223"/>
      <c r="D42" s="24" t="s">
        <v>92</v>
      </c>
      <c r="E42" s="22"/>
      <c r="F42" s="22"/>
      <c r="G42" s="22"/>
    </row>
    <row r="43" spans="1:7" ht="15.9" x14ac:dyDescent="0.4">
      <c r="A43" s="206" t="s">
        <v>388</v>
      </c>
      <c r="B43" s="209" t="s">
        <v>180</v>
      </c>
      <c r="C43" s="8" t="s">
        <v>181</v>
      </c>
      <c r="D43" s="16" t="s">
        <v>92</v>
      </c>
      <c r="E43" s="207" t="s">
        <v>141</v>
      </c>
      <c r="F43" s="208"/>
      <c r="G43" s="65" t="s">
        <v>339</v>
      </c>
    </row>
    <row r="44" spans="1:7" ht="15.9" x14ac:dyDescent="0.4">
      <c r="A44" s="206"/>
      <c r="B44" s="210"/>
      <c r="C44" s="8" t="s">
        <v>182</v>
      </c>
      <c r="D44" s="16" t="s">
        <v>92</v>
      </c>
      <c r="E44" s="207" t="s">
        <v>141</v>
      </c>
      <c r="F44" s="208"/>
      <c r="G44" s="65" t="s">
        <v>337</v>
      </c>
    </row>
    <row r="45" spans="1:7" ht="15.9" x14ac:dyDescent="0.4">
      <c r="A45" s="168" t="s">
        <v>389</v>
      </c>
      <c r="B45" s="8" t="s">
        <v>183</v>
      </c>
      <c r="C45" s="9" t="s">
        <v>184</v>
      </c>
      <c r="D45" s="48" t="s">
        <v>92</v>
      </c>
      <c r="E45" s="10"/>
      <c r="F45" s="10"/>
      <c r="G45" s="10"/>
    </row>
    <row r="46" spans="1:7" ht="15.9" x14ac:dyDescent="0.4">
      <c r="A46" s="168" t="s">
        <v>390</v>
      </c>
      <c r="B46" s="8" t="s">
        <v>185</v>
      </c>
      <c r="C46" s="9" t="s">
        <v>186</v>
      </c>
      <c r="D46" s="48" t="s">
        <v>92</v>
      </c>
      <c r="E46" s="10"/>
      <c r="F46" s="10"/>
      <c r="G46" s="10"/>
    </row>
    <row r="48" spans="1:7" ht="15.9" x14ac:dyDescent="0.4">
      <c r="A48" s="169" t="s">
        <v>367</v>
      </c>
      <c r="B48" s="83" t="s">
        <v>187</v>
      </c>
      <c r="C48" s="12"/>
      <c r="D48" s="51"/>
      <c r="E48" s="27"/>
      <c r="F48" s="27"/>
      <c r="G48" s="27"/>
    </row>
    <row r="49" spans="1:7" ht="15.9" x14ac:dyDescent="0.4">
      <c r="A49" s="168" t="s">
        <v>391</v>
      </c>
      <c r="B49" s="8" t="s">
        <v>188</v>
      </c>
      <c r="C49" s="8" t="s">
        <v>189</v>
      </c>
      <c r="D49" s="16" t="s">
        <v>92</v>
      </c>
      <c r="E49" s="10"/>
      <c r="F49" s="10"/>
      <c r="G49" s="10"/>
    </row>
    <row r="50" spans="1:7" ht="15.9" x14ac:dyDescent="0.4">
      <c r="A50" s="168" t="s">
        <v>392</v>
      </c>
      <c r="B50" s="8" t="s">
        <v>190</v>
      </c>
      <c r="C50" s="8" t="s">
        <v>189</v>
      </c>
      <c r="D50" s="16" t="s">
        <v>92</v>
      </c>
      <c r="E50" s="10"/>
      <c r="F50" s="10"/>
      <c r="G50" s="10"/>
    </row>
    <row r="51" spans="1:7" ht="15.9" x14ac:dyDescent="0.4">
      <c r="A51" s="206" t="s">
        <v>393</v>
      </c>
      <c r="B51" s="209" t="s">
        <v>191</v>
      </c>
      <c r="C51" s="8" t="s">
        <v>192</v>
      </c>
      <c r="D51" s="16" t="s">
        <v>92</v>
      </c>
      <c r="E51" s="10"/>
      <c r="F51" s="10"/>
      <c r="G51" s="10"/>
    </row>
    <row r="52" spans="1:7" ht="31.75" x14ac:dyDescent="0.4">
      <c r="A52" s="206"/>
      <c r="B52" s="210"/>
      <c r="C52" s="8" t="s">
        <v>193</v>
      </c>
      <c r="D52" s="16" t="s">
        <v>92</v>
      </c>
      <c r="E52" s="10"/>
      <c r="F52" s="10"/>
      <c r="G52" s="10"/>
    </row>
    <row r="53" spans="1:7" ht="31.75" x14ac:dyDescent="0.4">
      <c r="A53" s="206"/>
      <c r="B53" s="210"/>
      <c r="C53" s="8" t="s">
        <v>194</v>
      </c>
      <c r="D53" s="16" t="s">
        <v>92</v>
      </c>
      <c r="E53" s="10"/>
      <c r="F53" s="10"/>
      <c r="G53" s="10"/>
    </row>
    <row r="54" spans="1:7" x14ac:dyDescent="0.4">
      <c r="A54" s="206"/>
      <c r="B54" s="211"/>
      <c r="C54" s="10" t="s">
        <v>195</v>
      </c>
      <c r="D54" s="15" t="s">
        <v>92</v>
      </c>
      <c r="E54" s="10"/>
      <c r="F54" s="10"/>
      <c r="G54" s="28"/>
    </row>
    <row r="55" spans="1:7" ht="15.9" x14ac:dyDescent="0.4">
      <c r="A55" s="168" t="s">
        <v>394</v>
      </c>
      <c r="B55" s="26" t="s">
        <v>196</v>
      </c>
      <c r="C55" s="10" t="s">
        <v>197</v>
      </c>
      <c r="D55" s="15" t="s">
        <v>92</v>
      </c>
      <c r="E55" s="10"/>
      <c r="F55" s="10"/>
      <c r="G55" s="28"/>
    </row>
    <row r="56" spans="1:7" ht="15.75" customHeight="1" x14ac:dyDescent="0.4">
      <c r="A56" s="168" t="s">
        <v>395</v>
      </c>
      <c r="B56" s="222" t="s">
        <v>198</v>
      </c>
      <c r="C56" s="223"/>
      <c r="D56" s="24" t="s">
        <v>92</v>
      </c>
      <c r="E56" s="10"/>
      <c r="F56" s="10"/>
      <c r="G56" s="10"/>
    </row>
    <row r="58" spans="1:7" ht="15.9" x14ac:dyDescent="0.4">
      <c r="A58" s="169" t="s">
        <v>368</v>
      </c>
      <c r="B58" s="84" t="s">
        <v>199</v>
      </c>
      <c r="C58" s="29"/>
      <c r="D58" s="7"/>
      <c r="E58" s="30"/>
      <c r="F58" s="30"/>
      <c r="G58" s="30"/>
    </row>
    <row r="59" spans="1:7" ht="15.9" x14ac:dyDescent="0.4">
      <c r="A59" s="206" t="s">
        <v>396</v>
      </c>
      <c r="B59" s="209" t="s">
        <v>200</v>
      </c>
      <c r="C59" s="8" t="s">
        <v>201</v>
      </c>
      <c r="D59" s="16" t="s">
        <v>92</v>
      </c>
      <c r="E59" s="10"/>
      <c r="F59" s="10"/>
      <c r="G59" s="10"/>
    </row>
    <row r="60" spans="1:7" ht="15.9" x14ac:dyDescent="0.4">
      <c r="A60" s="206"/>
      <c r="B60" s="211"/>
      <c r="C60" s="8" t="s">
        <v>202</v>
      </c>
      <c r="D60" s="16" t="s">
        <v>92</v>
      </c>
      <c r="E60" s="10"/>
      <c r="F60" s="10"/>
      <c r="G60" s="10"/>
    </row>
    <row r="61" spans="1:7" ht="15.9" x14ac:dyDescent="0.4">
      <c r="A61" s="206" t="s">
        <v>397</v>
      </c>
      <c r="B61" s="209" t="s">
        <v>203</v>
      </c>
      <c r="C61" s="8" t="s">
        <v>204</v>
      </c>
      <c r="D61" s="16" t="s">
        <v>92</v>
      </c>
      <c r="E61" s="10"/>
      <c r="F61" s="10"/>
      <c r="G61" s="10"/>
    </row>
    <row r="62" spans="1:7" ht="15.9" x14ac:dyDescent="0.4">
      <c r="A62" s="206"/>
      <c r="B62" s="211"/>
      <c r="C62" s="8" t="s">
        <v>202</v>
      </c>
      <c r="D62" s="16" t="s">
        <v>92</v>
      </c>
      <c r="E62" s="10"/>
      <c r="F62" s="10"/>
      <c r="G62" s="10"/>
    </row>
    <row r="63" spans="1:7" ht="15.9" x14ac:dyDescent="0.4">
      <c r="A63" s="168" t="s">
        <v>398</v>
      </c>
      <c r="B63" s="11" t="s">
        <v>205</v>
      </c>
      <c r="C63" s="8"/>
      <c r="D63" s="16" t="s">
        <v>92</v>
      </c>
      <c r="E63" s="10"/>
      <c r="F63" s="10"/>
      <c r="G63" s="10"/>
    </row>
    <row r="64" spans="1:7" ht="15.9" x14ac:dyDescent="0.4">
      <c r="A64" s="168" t="s">
        <v>399</v>
      </c>
      <c r="B64" s="11" t="s">
        <v>206</v>
      </c>
      <c r="C64" s="8"/>
      <c r="D64" s="16" t="s">
        <v>92</v>
      </c>
      <c r="E64" s="10"/>
      <c r="F64" s="10"/>
      <c r="G64" s="10"/>
    </row>
    <row r="66" spans="1:7" ht="15.9" x14ac:dyDescent="0.4">
      <c r="A66" s="169" t="s">
        <v>369</v>
      </c>
      <c r="B66" s="224" t="s">
        <v>207</v>
      </c>
      <c r="C66" s="214"/>
      <c r="D66" s="7"/>
      <c r="E66" s="30"/>
      <c r="F66" s="30"/>
      <c r="G66" s="31"/>
    </row>
    <row r="67" spans="1:7" ht="15.9" x14ac:dyDescent="0.4">
      <c r="A67" s="168" t="s">
        <v>400</v>
      </c>
      <c r="B67" s="8" t="s">
        <v>208</v>
      </c>
      <c r="C67" s="11" t="s">
        <v>318</v>
      </c>
      <c r="D67" s="49" t="s">
        <v>92</v>
      </c>
      <c r="E67" s="10"/>
      <c r="F67" s="10"/>
      <c r="G67" s="10"/>
    </row>
    <row r="68" spans="1:7" ht="15.75" customHeight="1" x14ac:dyDescent="0.4">
      <c r="A68" s="168" t="s">
        <v>401</v>
      </c>
      <c r="B68" s="222" t="s">
        <v>209</v>
      </c>
      <c r="C68" s="223"/>
      <c r="D68" s="24" t="s">
        <v>92</v>
      </c>
      <c r="E68" s="10"/>
      <c r="F68" s="10"/>
      <c r="G68" s="10"/>
    </row>
    <row r="69" spans="1:7" ht="15.9" x14ac:dyDescent="0.4">
      <c r="A69" s="168" t="s">
        <v>402</v>
      </c>
      <c r="B69" s="60" t="s">
        <v>210</v>
      </c>
      <c r="C69" s="8" t="s">
        <v>211</v>
      </c>
      <c r="D69" s="16" t="s">
        <v>92</v>
      </c>
      <c r="E69" s="10"/>
      <c r="F69" s="10"/>
      <c r="G69" s="10"/>
    </row>
    <row r="70" spans="1:7" ht="15.9" x14ac:dyDescent="0.4">
      <c r="A70" s="168" t="s">
        <v>403</v>
      </c>
      <c r="B70" s="8" t="s">
        <v>212</v>
      </c>
      <c r="C70" s="33" t="s">
        <v>338</v>
      </c>
      <c r="D70" s="16" t="s">
        <v>92</v>
      </c>
      <c r="E70" s="10"/>
      <c r="F70" s="10"/>
      <c r="G70" s="10"/>
    </row>
    <row r="71" spans="1:7" ht="15.9" x14ac:dyDescent="0.4">
      <c r="A71" s="168" t="s">
        <v>404</v>
      </c>
      <c r="B71" s="8" t="s">
        <v>213</v>
      </c>
      <c r="C71" s="8" t="s">
        <v>214</v>
      </c>
      <c r="D71" s="16" t="s">
        <v>92</v>
      </c>
      <c r="E71" s="10"/>
      <c r="F71" s="10"/>
      <c r="G71" s="10"/>
    </row>
    <row r="72" spans="1:7" ht="15.9" x14ac:dyDescent="0.4">
      <c r="A72" s="168" t="s">
        <v>405</v>
      </c>
      <c r="B72" s="8" t="s">
        <v>215</v>
      </c>
      <c r="C72" s="8" t="s">
        <v>216</v>
      </c>
      <c r="D72" s="16" t="s">
        <v>92</v>
      </c>
      <c r="E72" s="10"/>
      <c r="F72" s="10"/>
      <c r="G72" s="10"/>
    </row>
    <row r="73" spans="1:7" ht="15.9" x14ac:dyDescent="0.4">
      <c r="A73" s="168" t="s">
        <v>406</v>
      </c>
      <c r="B73" s="8" t="s">
        <v>217</v>
      </c>
      <c r="C73" s="11" t="s">
        <v>218</v>
      </c>
      <c r="D73" s="49" t="s">
        <v>92</v>
      </c>
      <c r="E73" s="10"/>
      <c r="F73" s="10"/>
      <c r="G73" s="10"/>
    </row>
    <row r="74" spans="1:7" ht="15.9" x14ac:dyDescent="0.4">
      <c r="A74" s="168" t="s">
        <v>407</v>
      </c>
      <c r="B74" s="8" t="s">
        <v>219</v>
      </c>
      <c r="C74" s="11" t="s">
        <v>220</v>
      </c>
      <c r="D74" s="49" t="s">
        <v>92</v>
      </c>
      <c r="E74" s="10"/>
      <c r="F74" s="10"/>
      <c r="G74" s="10"/>
    </row>
    <row r="75" spans="1:7" ht="15.9" x14ac:dyDescent="0.4">
      <c r="A75" s="168" t="s">
        <v>408</v>
      </c>
      <c r="B75" s="32" t="s">
        <v>221</v>
      </c>
      <c r="C75" s="9" t="s">
        <v>222</v>
      </c>
      <c r="D75" s="48" t="s">
        <v>92</v>
      </c>
      <c r="E75" s="10"/>
      <c r="F75" s="10"/>
      <c r="G75" s="10"/>
    </row>
    <row r="76" spans="1:7" ht="15.9" x14ac:dyDescent="0.4">
      <c r="A76" s="168" t="s">
        <v>409</v>
      </c>
      <c r="B76" s="33" t="s">
        <v>319</v>
      </c>
      <c r="C76" s="11" t="s">
        <v>223</v>
      </c>
      <c r="D76" s="49" t="s">
        <v>92</v>
      </c>
      <c r="E76" s="10"/>
      <c r="F76" s="10"/>
      <c r="G76" s="10"/>
    </row>
    <row r="77" spans="1:7" ht="15.9" x14ac:dyDescent="0.4">
      <c r="A77" s="168" t="s">
        <v>410</v>
      </c>
      <c r="B77" s="26" t="s">
        <v>224</v>
      </c>
      <c r="C77" s="11"/>
      <c r="D77" s="49" t="s">
        <v>92</v>
      </c>
      <c r="E77" s="10"/>
      <c r="F77" s="10"/>
      <c r="G77" s="10"/>
    </row>
    <row r="78" spans="1:7" ht="15.9" x14ac:dyDescent="0.4">
      <c r="A78" s="168" t="s">
        <v>411</v>
      </c>
      <c r="B78" s="26" t="s">
        <v>225</v>
      </c>
      <c r="C78" s="11" t="s">
        <v>226</v>
      </c>
      <c r="D78" s="49" t="s">
        <v>92</v>
      </c>
      <c r="E78" s="10"/>
      <c r="F78" s="10"/>
      <c r="G78" s="10"/>
    </row>
    <row r="79" spans="1:7" ht="31.75" x14ac:dyDescent="0.4">
      <c r="A79" s="168" t="s">
        <v>412</v>
      </c>
      <c r="B79" s="8" t="s">
        <v>227</v>
      </c>
      <c r="C79" s="33" t="s">
        <v>338</v>
      </c>
      <c r="D79" s="16" t="s">
        <v>92</v>
      </c>
      <c r="E79" s="10"/>
      <c r="F79" s="10"/>
      <c r="G79" s="10"/>
    </row>
    <row r="80" spans="1:7" ht="15.9" x14ac:dyDescent="0.4">
      <c r="A80" s="206" t="s">
        <v>413</v>
      </c>
      <c r="B80" s="209" t="s">
        <v>228</v>
      </c>
      <c r="C80" s="8" t="s">
        <v>229</v>
      </c>
      <c r="D80" s="16" t="s">
        <v>92</v>
      </c>
      <c r="E80" s="10"/>
      <c r="F80" s="10"/>
      <c r="G80" s="10"/>
    </row>
    <row r="81" spans="1:7" ht="15.9" x14ac:dyDescent="0.4">
      <c r="A81" s="206"/>
      <c r="B81" s="210"/>
      <c r="C81" s="8" t="s">
        <v>230</v>
      </c>
      <c r="D81" s="16" t="s">
        <v>92</v>
      </c>
      <c r="E81" s="10"/>
      <c r="F81" s="10"/>
      <c r="G81" s="10"/>
    </row>
    <row r="82" spans="1:7" ht="15.9" x14ac:dyDescent="0.4">
      <c r="A82" s="206"/>
      <c r="B82" s="210"/>
      <c r="C82" s="8" t="s">
        <v>231</v>
      </c>
      <c r="D82" s="16" t="s">
        <v>92</v>
      </c>
      <c r="E82" s="10"/>
      <c r="F82" s="10"/>
      <c r="G82" s="10"/>
    </row>
    <row r="83" spans="1:7" ht="15.9" x14ac:dyDescent="0.4">
      <c r="A83" s="206"/>
      <c r="B83" s="210"/>
      <c r="C83" s="11" t="s">
        <v>232</v>
      </c>
      <c r="D83" s="49" t="s">
        <v>92</v>
      </c>
      <c r="E83" s="10"/>
      <c r="F83" s="10"/>
      <c r="G83" s="10"/>
    </row>
    <row r="84" spans="1:7" ht="15.9" x14ac:dyDescent="0.4">
      <c r="A84" s="206"/>
      <c r="B84" s="210"/>
      <c r="C84" s="8" t="s">
        <v>233</v>
      </c>
      <c r="D84" s="16" t="s">
        <v>92</v>
      </c>
      <c r="E84" s="10"/>
      <c r="F84" s="10"/>
      <c r="G84" s="10"/>
    </row>
    <row r="85" spans="1:7" ht="15.9" x14ac:dyDescent="0.4">
      <c r="A85" s="206"/>
      <c r="B85" s="210"/>
      <c r="C85" s="8" t="s">
        <v>234</v>
      </c>
      <c r="D85" s="16" t="s">
        <v>92</v>
      </c>
      <c r="E85" s="10"/>
      <c r="F85" s="10"/>
      <c r="G85" s="10"/>
    </row>
    <row r="86" spans="1:7" ht="31.75" x14ac:dyDescent="0.4">
      <c r="A86" s="206"/>
      <c r="B86" s="210"/>
      <c r="C86" s="8" t="s">
        <v>235</v>
      </c>
      <c r="D86" s="16" t="s">
        <v>92</v>
      </c>
      <c r="E86" s="10"/>
      <c r="F86" s="10"/>
      <c r="G86" s="10"/>
    </row>
    <row r="87" spans="1:7" ht="15.9" x14ac:dyDescent="0.4">
      <c r="A87" s="206"/>
      <c r="B87" s="210"/>
      <c r="C87" s="8" t="s">
        <v>236</v>
      </c>
      <c r="D87" s="16"/>
      <c r="E87" s="10"/>
      <c r="F87" s="10"/>
      <c r="G87" s="10"/>
    </row>
    <row r="88" spans="1:7" ht="15.9" x14ac:dyDescent="0.4">
      <c r="A88" s="206"/>
      <c r="B88" s="210"/>
      <c r="C88" s="11" t="s">
        <v>237</v>
      </c>
      <c r="D88" s="49" t="s">
        <v>92</v>
      </c>
      <c r="E88" s="34"/>
      <c r="F88" s="34"/>
      <c r="G88" s="10"/>
    </row>
    <row r="89" spans="1:7" ht="31.75" x14ac:dyDescent="0.4">
      <c r="A89" s="206"/>
      <c r="B89" s="210"/>
      <c r="C89" s="11" t="s">
        <v>238</v>
      </c>
      <c r="D89" s="49" t="s">
        <v>92</v>
      </c>
      <c r="E89" s="34"/>
      <c r="F89" s="34"/>
      <c r="G89" s="10"/>
    </row>
    <row r="90" spans="1:7" ht="31.75" x14ac:dyDescent="0.4">
      <c r="A90" s="206" t="s">
        <v>414</v>
      </c>
      <c r="B90" s="209" t="s">
        <v>239</v>
      </c>
      <c r="C90" s="8" t="s">
        <v>240</v>
      </c>
      <c r="D90" s="16" t="s">
        <v>92</v>
      </c>
      <c r="E90" s="10"/>
      <c r="F90" s="10"/>
      <c r="G90" s="10"/>
    </row>
    <row r="91" spans="1:7" ht="15.9" x14ac:dyDescent="0.4">
      <c r="A91" s="206"/>
      <c r="B91" s="211"/>
      <c r="C91" s="11" t="s">
        <v>241</v>
      </c>
      <c r="D91" s="49" t="s">
        <v>92</v>
      </c>
      <c r="E91" s="10"/>
      <c r="F91" s="10"/>
      <c r="G91" s="10"/>
    </row>
    <row r="92" spans="1:7" ht="15.9" x14ac:dyDescent="0.4">
      <c r="A92" s="206" t="s">
        <v>415</v>
      </c>
      <c r="B92" s="209" t="s">
        <v>242</v>
      </c>
      <c r="C92" s="11" t="s">
        <v>320</v>
      </c>
      <c r="D92" s="49" t="s">
        <v>92</v>
      </c>
      <c r="E92" s="10"/>
      <c r="F92" s="10"/>
      <c r="G92" s="10"/>
    </row>
    <row r="93" spans="1:7" ht="15.9" x14ac:dyDescent="0.4">
      <c r="A93" s="206"/>
      <c r="B93" s="210"/>
      <c r="C93" s="11" t="s">
        <v>311</v>
      </c>
      <c r="D93" s="46"/>
      <c r="E93" s="207" t="s">
        <v>141</v>
      </c>
      <c r="F93" s="208"/>
      <c r="G93" s="65" t="s">
        <v>336</v>
      </c>
    </row>
    <row r="94" spans="1:7" ht="15.9" x14ac:dyDescent="0.4">
      <c r="A94" s="206"/>
      <c r="B94" s="211"/>
      <c r="C94" s="11" t="s">
        <v>312</v>
      </c>
      <c r="D94" s="46"/>
      <c r="E94" s="207" t="s">
        <v>141</v>
      </c>
      <c r="F94" s="208"/>
      <c r="G94" s="65" t="s">
        <v>337</v>
      </c>
    </row>
    <row r="95" spans="1:7" ht="15.9" x14ac:dyDescent="0.4">
      <c r="A95" s="168" t="s">
        <v>416</v>
      </c>
      <c r="B95" s="25" t="s">
        <v>243</v>
      </c>
      <c r="C95" s="88" t="s">
        <v>633</v>
      </c>
      <c r="D95" s="49" t="s">
        <v>92</v>
      </c>
      <c r="E95" s="35"/>
      <c r="F95" s="35"/>
      <c r="G95" s="10"/>
    </row>
    <row r="96" spans="1:7" ht="15.9" x14ac:dyDescent="0.4">
      <c r="A96" s="206" t="s">
        <v>417</v>
      </c>
      <c r="B96" s="209" t="s">
        <v>244</v>
      </c>
      <c r="C96" s="11" t="s">
        <v>245</v>
      </c>
      <c r="D96" s="49" t="s">
        <v>92</v>
      </c>
      <c r="E96" s="28"/>
      <c r="F96" s="28"/>
      <c r="G96" s="10"/>
    </row>
    <row r="97" spans="1:7" ht="15.9" x14ac:dyDescent="0.4">
      <c r="A97" s="206"/>
      <c r="B97" s="211"/>
      <c r="C97" s="11" t="s">
        <v>246</v>
      </c>
      <c r="D97" s="49" t="s">
        <v>92</v>
      </c>
      <c r="E97" s="28"/>
      <c r="F97" s="28"/>
      <c r="G97" s="10"/>
    </row>
    <row r="98" spans="1:7" ht="15.9" x14ac:dyDescent="0.4">
      <c r="A98" s="168" t="s">
        <v>418</v>
      </c>
      <c r="B98" s="10" t="s">
        <v>247</v>
      </c>
      <c r="C98" s="11" t="s">
        <v>248</v>
      </c>
      <c r="D98" s="49" t="s">
        <v>92</v>
      </c>
      <c r="E98" s="10"/>
      <c r="F98" s="10"/>
      <c r="G98" s="10"/>
    </row>
    <row r="99" spans="1:7" ht="31.75" x14ac:dyDescent="0.4">
      <c r="A99" s="168" t="s">
        <v>419</v>
      </c>
      <c r="B99" s="8" t="s">
        <v>321</v>
      </c>
      <c r="C99" s="8" t="s">
        <v>249</v>
      </c>
      <c r="D99" s="16" t="s">
        <v>92</v>
      </c>
      <c r="E99" s="10"/>
      <c r="F99" s="10"/>
      <c r="G99" s="10"/>
    </row>
    <row r="100" spans="1:7" ht="31.75" x14ac:dyDescent="0.4">
      <c r="A100" s="168" t="s">
        <v>420</v>
      </c>
      <c r="B100" s="8" t="s">
        <v>250</v>
      </c>
      <c r="C100" s="8" t="s">
        <v>251</v>
      </c>
      <c r="D100" s="16" t="s">
        <v>92</v>
      </c>
      <c r="E100" s="10"/>
      <c r="F100" s="10"/>
      <c r="G100" s="10"/>
    </row>
    <row r="101" spans="1:7" ht="15.9" x14ac:dyDescent="0.4">
      <c r="A101" s="168" t="s">
        <v>421</v>
      </c>
      <c r="B101" s="11" t="s">
        <v>252</v>
      </c>
      <c r="C101" s="10"/>
      <c r="D101" s="15" t="s">
        <v>92</v>
      </c>
      <c r="E101" s="10"/>
      <c r="F101" s="10"/>
      <c r="G101" s="10"/>
    </row>
    <row r="102" spans="1:7" ht="15.9" x14ac:dyDescent="0.4">
      <c r="A102" s="168" t="s">
        <v>422</v>
      </c>
      <c r="B102" s="11" t="s">
        <v>253</v>
      </c>
      <c r="C102" s="10"/>
      <c r="D102" s="15" t="s">
        <v>92</v>
      </c>
      <c r="E102" s="10"/>
      <c r="F102" s="10"/>
      <c r="G102" s="10"/>
    </row>
    <row r="103" spans="1:7" ht="15.9" x14ac:dyDescent="0.4">
      <c r="A103" s="168" t="s">
        <v>423</v>
      </c>
      <c r="B103" s="11" t="s">
        <v>254</v>
      </c>
      <c r="C103" s="10"/>
      <c r="D103" s="15" t="s">
        <v>92</v>
      </c>
      <c r="E103" s="10"/>
      <c r="F103" s="10"/>
      <c r="G103" s="10"/>
    </row>
    <row r="104" spans="1:7" x14ac:dyDescent="0.4">
      <c r="A104" s="168" t="s">
        <v>424</v>
      </c>
      <c r="B104" s="10" t="s">
        <v>255</v>
      </c>
      <c r="C104" s="10"/>
      <c r="D104" s="15" t="s">
        <v>92</v>
      </c>
      <c r="E104" s="10"/>
      <c r="F104" s="10"/>
      <c r="G104" s="10"/>
    </row>
    <row r="105" spans="1:7" ht="15.9" x14ac:dyDescent="0.4">
      <c r="A105" s="168" t="s">
        <v>425</v>
      </c>
      <c r="B105" s="11" t="s">
        <v>256</v>
      </c>
      <c r="C105" s="10"/>
      <c r="D105" s="15" t="s">
        <v>92</v>
      </c>
      <c r="E105" s="10"/>
      <c r="F105" s="10"/>
      <c r="G105" s="10"/>
    </row>
    <row r="106" spans="1:7" ht="15.75" customHeight="1" x14ac:dyDescent="0.4">
      <c r="A106" s="168" t="s">
        <v>426</v>
      </c>
      <c r="B106" s="235" t="s">
        <v>257</v>
      </c>
      <c r="C106" s="236"/>
      <c r="D106" s="52" t="s">
        <v>92</v>
      </c>
      <c r="E106" s="10"/>
      <c r="F106" s="10"/>
      <c r="G106" s="10"/>
    </row>
    <row r="108" spans="1:7" ht="15.9" x14ac:dyDescent="0.4">
      <c r="A108" s="169" t="s">
        <v>370</v>
      </c>
      <c r="B108" s="85" t="s">
        <v>258</v>
      </c>
      <c r="C108" s="27"/>
      <c r="D108" s="53"/>
      <c r="E108" s="27"/>
      <c r="F108" s="27"/>
      <c r="G108" s="27"/>
    </row>
    <row r="109" spans="1:7" x14ac:dyDescent="0.4">
      <c r="A109" s="168" t="s">
        <v>427</v>
      </c>
      <c r="B109" s="38" t="s">
        <v>327</v>
      </c>
      <c r="C109" s="10" t="s">
        <v>259</v>
      </c>
      <c r="D109" s="15" t="s">
        <v>92</v>
      </c>
      <c r="E109" s="10"/>
      <c r="F109" s="10"/>
      <c r="G109" s="37"/>
    </row>
    <row r="110" spans="1:7" ht="15.9" x14ac:dyDescent="0.4">
      <c r="A110" s="168" t="s">
        <v>428</v>
      </c>
      <c r="B110" s="11" t="s">
        <v>260</v>
      </c>
      <c r="C110" s="38" t="s">
        <v>261</v>
      </c>
      <c r="D110" s="17" t="s">
        <v>92</v>
      </c>
      <c r="E110" s="10"/>
      <c r="F110" s="10"/>
      <c r="G110" s="10"/>
    </row>
    <row r="111" spans="1:7" ht="15.9" x14ac:dyDescent="0.4">
      <c r="A111" s="168" t="s">
        <v>429</v>
      </c>
      <c r="B111" s="11" t="s">
        <v>262</v>
      </c>
      <c r="C111" s="36" t="s">
        <v>263</v>
      </c>
      <c r="D111" s="17" t="s">
        <v>92</v>
      </c>
      <c r="E111" s="10"/>
      <c r="F111" s="10"/>
      <c r="G111" s="10"/>
    </row>
    <row r="112" spans="1:7" ht="29.15" x14ac:dyDescent="0.4">
      <c r="A112" s="168" t="s">
        <v>430</v>
      </c>
      <c r="B112" s="11" t="s">
        <v>264</v>
      </c>
      <c r="C112" s="39" t="s">
        <v>265</v>
      </c>
      <c r="D112" s="54" t="s">
        <v>92</v>
      </c>
      <c r="E112" s="10"/>
      <c r="F112" s="10"/>
      <c r="G112" s="10"/>
    </row>
    <row r="113" spans="1:7" ht="15.9" x14ac:dyDescent="0.4">
      <c r="A113" s="168" t="s">
        <v>431</v>
      </c>
      <c r="B113" s="11" t="s">
        <v>322</v>
      </c>
      <c r="C113" s="39" t="s">
        <v>267</v>
      </c>
      <c r="D113" s="54" t="s">
        <v>92</v>
      </c>
      <c r="E113" s="10"/>
      <c r="F113" s="10"/>
      <c r="G113" s="10"/>
    </row>
    <row r="114" spans="1:7" ht="15.9" x14ac:dyDescent="0.4">
      <c r="A114" s="168" t="s">
        <v>432</v>
      </c>
      <c r="B114" s="11" t="s">
        <v>266</v>
      </c>
      <c r="C114" s="36" t="s">
        <v>267</v>
      </c>
      <c r="D114" s="17" t="s">
        <v>92</v>
      </c>
      <c r="E114" s="10"/>
      <c r="F114" s="10"/>
      <c r="G114" s="10"/>
    </row>
    <row r="115" spans="1:7" ht="15.9" x14ac:dyDescent="0.4">
      <c r="A115" s="168" t="s">
        <v>433</v>
      </c>
      <c r="B115" s="11" t="s">
        <v>323</v>
      </c>
      <c r="C115" s="36" t="s">
        <v>267</v>
      </c>
      <c r="D115" s="17" t="s">
        <v>92</v>
      </c>
      <c r="E115" s="10"/>
      <c r="F115" s="10"/>
      <c r="G115" s="10"/>
    </row>
    <row r="116" spans="1:7" x14ac:dyDescent="0.4">
      <c r="A116" s="206" t="s">
        <v>434</v>
      </c>
      <c r="B116" s="231" t="s">
        <v>268</v>
      </c>
      <c r="C116" s="36" t="s">
        <v>269</v>
      </c>
      <c r="D116" s="17" t="s">
        <v>92</v>
      </c>
      <c r="E116" s="10"/>
      <c r="F116" s="10"/>
      <c r="G116" s="10"/>
    </row>
    <row r="117" spans="1:7" x14ac:dyDescent="0.4">
      <c r="A117" s="206"/>
      <c r="B117" s="232"/>
      <c r="C117" s="36" t="s">
        <v>270</v>
      </c>
      <c r="D117" s="17" t="s">
        <v>92</v>
      </c>
      <c r="E117" s="10"/>
      <c r="F117" s="10"/>
      <c r="G117" s="10"/>
    </row>
    <row r="118" spans="1:7" ht="31.75" x14ac:dyDescent="0.4">
      <c r="A118" s="168" t="s">
        <v>435</v>
      </c>
      <c r="B118" s="11" t="s">
        <v>271</v>
      </c>
      <c r="C118" s="40" t="s">
        <v>272</v>
      </c>
      <c r="D118" s="17" t="s">
        <v>92</v>
      </c>
      <c r="E118" s="10"/>
      <c r="F118" s="10"/>
      <c r="G118" s="10"/>
    </row>
    <row r="119" spans="1:7" ht="31.75" x14ac:dyDescent="0.4">
      <c r="A119" s="168" t="s">
        <v>436</v>
      </c>
      <c r="B119" s="11" t="s">
        <v>273</v>
      </c>
      <c r="C119" s="36"/>
      <c r="D119" s="17" t="s">
        <v>92</v>
      </c>
      <c r="E119" s="10"/>
      <c r="F119" s="10"/>
      <c r="G119" s="10"/>
    </row>
    <row r="120" spans="1:7" ht="15.9" x14ac:dyDescent="0.4">
      <c r="A120" s="168" t="s">
        <v>437</v>
      </c>
      <c r="B120" s="11" t="s">
        <v>274</v>
      </c>
      <c r="C120" s="36"/>
      <c r="D120" s="17" t="s">
        <v>92</v>
      </c>
      <c r="E120" s="10"/>
      <c r="F120" s="10"/>
      <c r="G120" s="10"/>
    </row>
    <row r="121" spans="1:7" ht="15.9" x14ac:dyDescent="0.4">
      <c r="A121" s="168" t="s">
        <v>438</v>
      </c>
      <c r="B121" s="11" t="s">
        <v>275</v>
      </c>
      <c r="C121" s="36"/>
      <c r="D121" s="17" t="s">
        <v>92</v>
      </c>
      <c r="E121" s="10"/>
      <c r="F121" s="10"/>
      <c r="G121" s="10"/>
    </row>
    <row r="122" spans="1:7" ht="15.9" x14ac:dyDescent="0.4">
      <c r="A122" s="168" t="s">
        <v>439</v>
      </c>
      <c r="B122" s="11" t="s">
        <v>276</v>
      </c>
      <c r="C122" s="36" t="s">
        <v>324</v>
      </c>
      <c r="D122" s="17" t="s">
        <v>92</v>
      </c>
      <c r="E122" s="10"/>
      <c r="F122" s="10"/>
      <c r="G122" s="10"/>
    </row>
    <row r="123" spans="1:7" ht="15.9" x14ac:dyDescent="0.4">
      <c r="A123" s="168" t="s">
        <v>440</v>
      </c>
      <c r="B123" s="11" t="s">
        <v>277</v>
      </c>
      <c r="C123" s="36"/>
      <c r="D123" s="17" t="s">
        <v>92</v>
      </c>
      <c r="E123" s="10"/>
      <c r="F123" s="10"/>
      <c r="G123" s="10"/>
    </row>
    <row r="124" spans="1:7" ht="15.9" x14ac:dyDescent="0.4">
      <c r="B124" s="13"/>
      <c r="C124" s="41"/>
      <c r="D124" s="55"/>
      <c r="E124" s="27"/>
      <c r="F124" s="27"/>
      <c r="G124" s="27"/>
    </row>
    <row r="125" spans="1:7" ht="15.9" x14ac:dyDescent="0.4">
      <c r="A125" s="169" t="s">
        <v>371</v>
      </c>
      <c r="B125" s="85" t="s">
        <v>278</v>
      </c>
      <c r="C125" s="41"/>
      <c r="D125" s="55"/>
      <c r="E125" s="27"/>
      <c r="F125" s="27"/>
      <c r="G125" s="27"/>
    </row>
    <row r="126" spans="1:7" ht="15.9" x14ac:dyDescent="0.4">
      <c r="A126" s="168" t="s">
        <v>441</v>
      </c>
      <c r="B126" s="11" t="s">
        <v>313</v>
      </c>
      <c r="C126" s="39" t="s">
        <v>314</v>
      </c>
      <c r="D126" s="54" t="s">
        <v>92</v>
      </c>
      <c r="E126" s="10"/>
      <c r="F126" s="10"/>
      <c r="G126" s="10"/>
    </row>
    <row r="127" spans="1:7" ht="15.9" x14ac:dyDescent="0.4">
      <c r="A127" s="168" t="s">
        <v>442</v>
      </c>
      <c r="B127" s="11" t="s">
        <v>279</v>
      </c>
      <c r="C127" s="36"/>
      <c r="D127" s="17" t="s">
        <v>92</v>
      </c>
      <c r="E127" s="10"/>
      <c r="F127" s="10"/>
      <c r="G127" s="10"/>
    </row>
    <row r="128" spans="1:7" ht="15.9" x14ac:dyDescent="0.4">
      <c r="A128" s="168" t="s">
        <v>443</v>
      </c>
      <c r="B128" s="11" t="s">
        <v>280</v>
      </c>
      <c r="C128" s="36"/>
      <c r="D128" s="17" t="s">
        <v>92</v>
      </c>
      <c r="E128" s="10"/>
      <c r="F128" s="10"/>
      <c r="G128" s="10"/>
    </row>
    <row r="129" spans="1:7" ht="15.9" x14ac:dyDescent="0.4">
      <c r="A129" s="168" t="s">
        <v>444</v>
      </c>
      <c r="B129" s="11" t="s">
        <v>281</v>
      </c>
      <c r="C129" s="36"/>
      <c r="D129" s="17" t="s">
        <v>92</v>
      </c>
      <c r="E129" s="10"/>
      <c r="F129" s="10"/>
      <c r="G129" s="10"/>
    </row>
    <row r="130" spans="1:7" ht="15.9" x14ac:dyDescent="0.4">
      <c r="A130" s="168" t="s">
        <v>445</v>
      </c>
      <c r="B130" s="11" t="s">
        <v>282</v>
      </c>
      <c r="C130" s="36"/>
      <c r="D130" s="17" t="s">
        <v>92</v>
      </c>
      <c r="E130" s="10"/>
      <c r="F130" s="10"/>
      <c r="G130" s="10"/>
    </row>
    <row r="131" spans="1:7" ht="31.75" x14ac:dyDescent="0.4">
      <c r="A131" s="168" t="s">
        <v>446</v>
      </c>
      <c r="B131" s="11" t="s">
        <v>283</v>
      </c>
      <c r="C131" s="36"/>
      <c r="D131" s="17" t="s">
        <v>92</v>
      </c>
      <c r="E131" s="10"/>
      <c r="F131" s="10"/>
      <c r="G131" s="10"/>
    </row>
    <row r="133" spans="1:7" ht="15.9" x14ac:dyDescent="0.45">
      <c r="A133" s="169" t="s">
        <v>372</v>
      </c>
      <c r="B133" s="2" t="s">
        <v>284</v>
      </c>
    </row>
    <row r="134" spans="1:7" ht="29.15" x14ac:dyDescent="0.4">
      <c r="A134" s="168" t="s">
        <v>447</v>
      </c>
      <c r="B134" s="42" t="s">
        <v>285</v>
      </c>
      <c r="C134" s="36" t="s">
        <v>286</v>
      </c>
      <c r="D134" s="17" t="s">
        <v>92</v>
      </c>
      <c r="E134" s="10"/>
      <c r="F134" s="10"/>
      <c r="G134" s="10"/>
    </row>
    <row r="135" spans="1:7" ht="29.15" x14ac:dyDescent="0.4">
      <c r="A135" s="168" t="s">
        <v>448</v>
      </c>
      <c r="B135" s="42" t="s">
        <v>287</v>
      </c>
      <c r="C135" s="36" t="s">
        <v>288</v>
      </c>
      <c r="D135" s="17" t="s">
        <v>92</v>
      </c>
      <c r="E135" s="10"/>
      <c r="F135" s="10"/>
      <c r="G135" s="10"/>
    </row>
    <row r="136" spans="1:7" x14ac:dyDescent="0.4">
      <c r="A136" s="168" t="s">
        <v>449</v>
      </c>
      <c r="B136" s="42" t="s">
        <v>289</v>
      </c>
      <c r="C136" s="36" t="s">
        <v>325</v>
      </c>
      <c r="D136" s="17" t="s">
        <v>92</v>
      </c>
      <c r="E136" s="10"/>
      <c r="F136" s="10"/>
      <c r="G136" s="10"/>
    </row>
    <row r="137" spans="1:7" ht="29.15" x14ac:dyDescent="0.4">
      <c r="A137" s="168" t="s">
        <v>450</v>
      </c>
      <c r="B137" s="36" t="s">
        <v>290</v>
      </c>
      <c r="C137" s="42" t="s">
        <v>315</v>
      </c>
      <c r="D137" s="15" t="s">
        <v>92</v>
      </c>
      <c r="E137" s="10"/>
      <c r="F137" s="10"/>
      <c r="G137" s="10"/>
    </row>
    <row r="138" spans="1:7" x14ac:dyDescent="0.4">
      <c r="A138" s="168" t="s">
        <v>451</v>
      </c>
      <c r="B138" s="42" t="s">
        <v>291</v>
      </c>
      <c r="C138" s="39" t="s">
        <v>292</v>
      </c>
      <c r="D138" s="58"/>
      <c r="E138" s="212" t="s">
        <v>141</v>
      </c>
      <c r="F138" s="216"/>
      <c r="G138" s="10"/>
    </row>
    <row r="139" spans="1:7" x14ac:dyDescent="0.4">
      <c r="A139" s="206" t="s">
        <v>452</v>
      </c>
      <c r="B139" s="233" t="s">
        <v>293</v>
      </c>
      <c r="C139" s="34" t="s">
        <v>294</v>
      </c>
      <c r="D139" s="59"/>
      <c r="E139" s="207" t="s">
        <v>141</v>
      </c>
      <c r="F139" s="208"/>
      <c r="G139" s="65" t="s">
        <v>334</v>
      </c>
    </row>
    <row r="140" spans="1:7" x14ac:dyDescent="0.4">
      <c r="A140" s="206"/>
      <c r="B140" s="234"/>
      <c r="C140" s="34" t="s">
        <v>295</v>
      </c>
      <c r="D140" s="59"/>
      <c r="E140" s="207" t="s">
        <v>141</v>
      </c>
      <c r="F140" s="208"/>
      <c r="G140" s="65" t="s">
        <v>335</v>
      </c>
    </row>
    <row r="141" spans="1:7" ht="29.15" x14ac:dyDescent="0.4">
      <c r="A141" s="168" t="s">
        <v>453</v>
      </c>
      <c r="B141" s="36" t="s">
        <v>296</v>
      </c>
      <c r="C141" s="39" t="s">
        <v>297</v>
      </c>
      <c r="D141" s="58"/>
      <c r="E141" s="212" t="s">
        <v>141</v>
      </c>
      <c r="F141" s="213"/>
      <c r="G141" s="65" t="s">
        <v>341</v>
      </c>
    </row>
    <row r="142" spans="1:7" x14ac:dyDescent="0.4">
      <c r="A142" s="168" t="s">
        <v>454</v>
      </c>
      <c r="B142" s="10" t="s">
        <v>298</v>
      </c>
      <c r="C142" s="10" t="s">
        <v>299</v>
      </c>
      <c r="D142" s="15" t="s">
        <v>92</v>
      </c>
      <c r="E142" s="10"/>
      <c r="F142" s="10"/>
      <c r="G142" s="10"/>
    </row>
    <row r="143" spans="1:7" ht="29.15" x14ac:dyDescent="0.4">
      <c r="A143" s="168" t="s">
        <v>455</v>
      </c>
      <c r="B143" s="39" t="s">
        <v>326</v>
      </c>
      <c r="C143" s="61" t="s">
        <v>342</v>
      </c>
      <c r="D143" s="62" t="s">
        <v>92</v>
      </c>
      <c r="E143" s="212"/>
      <c r="F143" s="213"/>
      <c r="G143" s="34"/>
    </row>
    <row r="144" spans="1:7" ht="29.15" x14ac:dyDescent="0.4">
      <c r="A144" s="168" t="s">
        <v>456</v>
      </c>
      <c r="B144" s="87" t="s">
        <v>328</v>
      </c>
      <c r="C144" s="61" t="s">
        <v>343</v>
      </c>
      <c r="D144" s="62" t="s">
        <v>92</v>
      </c>
      <c r="E144" s="63"/>
      <c r="F144" s="62"/>
      <c r="G144" s="34"/>
    </row>
    <row r="146" spans="1:7" x14ac:dyDescent="0.4">
      <c r="A146" s="169" t="s">
        <v>373</v>
      </c>
      <c r="B146" s="86" t="s">
        <v>300</v>
      </c>
    </row>
    <row r="147" spans="1:7" x14ac:dyDescent="0.4">
      <c r="A147" s="168" t="s">
        <v>457</v>
      </c>
      <c r="B147" s="226" t="s">
        <v>301</v>
      </c>
      <c r="C147" s="227"/>
      <c r="D147" s="56" t="s">
        <v>92</v>
      </c>
      <c r="E147" s="10"/>
      <c r="F147" s="10"/>
      <c r="G147" s="10"/>
    </row>
    <row r="148" spans="1:7" x14ac:dyDescent="0.4">
      <c r="A148" s="168" t="s">
        <v>458</v>
      </c>
      <c r="B148" s="10" t="s">
        <v>302</v>
      </c>
      <c r="C148" s="10" t="s">
        <v>303</v>
      </c>
      <c r="D148" s="57"/>
      <c r="E148" s="228" t="s">
        <v>141</v>
      </c>
      <c r="F148" s="218"/>
      <c r="G148" s="65" t="s">
        <v>344</v>
      </c>
    </row>
    <row r="149" spans="1:7" ht="15" thickBot="1" x14ac:dyDescent="0.45">
      <c r="B149" s="10"/>
      <c r="C149" s="64"/>
      <c r="D149" s="152"/>
      <c r="E149" s="153"/>
      <c r="F149" s="154"/>
      <c r="G149" s="66"/>
    </row>
    <row r="150" spans="1:7" x14ac:dyDescent="0.4">
      <c r="A150" s="159" t="s">
        <v>459</v>
      </c>
      <c r="B150" s="160"/>
      <c r="C150" s="161"/>
      <c r="D150" s="162"/>
      <c r="E150" s="155"/>
      <c r="F150" s="156"/>
      <c r="G150" s="157"/>
    </row>
    <row r="151" spans="1:7" ht="15" thickBot="1" x14ac:dyDescent="0.45">
      <c r="A151" s="163" t="s">
        <v>460</v>
      </c>
      <c r="B151" s="164"/>
      <c r="C151" s="165"/>
      <c r="D151" s="166"/>
      <c r="E151" s="225" t="s">
        <v>141</v>
      </c>
      <c r="F151" s="225"/>
      <c r="G151" s="158" t="s">
        <v>335</v>
      </c>
    </row>
  </sheetData>
  <mergeCells count="66">
    <mergeCell ref="E151:F151"/>
    <mergeCell ref="E141:F141"/>
    <mergeCell ref="B147:C147"/>
    <mergeCell ref="E148:F148"/>
    <mergeCell ref="D18:D19"/>
    <mergeCell ref="B116:B117"/>
    <mergeCell ref="E138:F138"/>
    <mergeCell ref="B139:B140"/>
    <mergeCell ref="E139:F139"/>
    <mergeCell ref="E140:F140"/>
    <mergeCell ref="B92:B94"/>
    <mergeCell ref="E93:F93"/>
    <mergeCell ref="E94:F94"/>
    <mergeCell ref="B96:B97"/>
    <mergeCell ref="B106:C106"/>
    <mergeCell ref="B90:B91"/>
    <mergeCell ref="B80:B89"/>
    <mergeCell ref="B36:C36"/>
    <mergeCell ref="B38:B39"/>
    <mergeCell ref="B40:B41"/>
    <mergeCell ref="B42:C42"/>
    <mergeCell ref="B43:B44"/>
    <mergeCell ref="B59:B60"/>
    <mergeCell ref="B61:B62"/>
    <mergeCell ref="B66:C66"/>
    <mergeCell ref="B68:C68"/>
    <mergeCell ref="B51:B54"/>
    <mergeCell ref="B56:C56"/>
    <mergeCell ref="E143:F143"/>
    <mergeCell ref="B4:C4"/>
    <mergeCell ref="E14:F14"/>
    <mergeCell ref="E9:F9"/>
    <mergeCell ref="E10:F10"/>
    <mergeCell ref="E11:F11"/>
    <mergeCell ref="E12:F12"/>
    <mergeCell ref="E13:F13"/>
    <mergeCell ref="E5:F5"/>
    <mergeCell ref="E6:F6"/>
    <mergeCell ref="E7:F7"/>
    <mergeCell ref="E8:F8"/>
    <mergeCell ref="B17:C17"/>
    <mergeCell ref="E18:F18"/>
    <mergeCell ref="E22:F22"/>
    <mergeCell ref="B28:B31"/>
    <mergeCell ref="E43:F43"/>
    <mergeCell ref="E44:F44"/>
    <mergeCell ref="A28:A31"/>
    <mergeCell ref="A33:A35"/>
    <mergeCell ref="A38:A39"/>
    <mergeCell ref="A40:A41"/>
    <mergeCell ref="A43:A44"/>
    <mergeCell ref="E29:F29"/>
    <mergeCell ref="E30:F30"/>
    <mergeCell ref="E32:F32"/>
    <mergeCell ref="B33:B35"/>
    <mergeCell ref="E33:F33"/>
    <mergeCell ref="A92:A94"/>
    <mergeCell ref="A96:A97"/>
    <mergeCell ref="A116:A117"/>
    <mergeCell ref="A139:A140"/>
    <mergeCell ref="A21:A22"/>
    <mergeCell ref="A51:A54"/>
    <mergeCell ref="A59:A60"/>
    <mergeCell ref="A61:A62"/>
    <mergeCell ref="A80:A89"/>
    <mergeCell ref="A90:A91"/>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77"/>
  <sheetViews>
    <sheetView topLeftCell="A153" workbookViewId="0">
      <selection activeCell="B163" sqref="B163"/>
    </sheetView>
  </sheetViews>
  <sheetFormatPr baseColWidth="10" defaultRowHeight="14.6" x14ac:dyDescent="0.4"/>
  <cols>
    <col min="1" max="1" width="6.84375" style="167" customWidth="1"/>
    <col min="2" max="2" width="56.921875" style="3" customWidth="1"/>
    <col min="3" max="3" width="12.3828125" style="5" customWidth="1"/>
    <col min="4" max="4" width="5.69140625" style="5" customWidth="1"/>
    <col min="5" max="5" width="5.69140625" customWidth="1"/>
    <col min="6" max="6" width="17.69140625" customWidth="1"/>
  </cols>
  <sheetData>
    <row r="2" spans="1:6" ht="23.15" x14ac:dyDescent="0.6">
      <c r="B2" s="188" t="s">
        <v>304</v>
      </c>
      <c r="C2" s="6"/>
      <c r="D2" s="6"/>
      <c r="E2" s="1"/>
    </row>
    <row r="3" spans="1:6" ht="15.9" x14ac:dyDescent="0.45">
      <c r="A3" s="198"/>
      <c r="B3" s="189"/>
      <c r="C3" s="68"/>
      <c r="D3" s="68"/>
      <c r="E3" s="67"/>
      <c r="F3" s="67"/>
    </row>
    <row r="4" spans="1:6" ht="31.75" x14ac:dyDescent="0.45">
      <c r="A4" s="198"/>
      <c r="B4" s="190" t="s">
        <v>88</v>
      </c>
      <c r="C4" s="68"/>
      <c r="D4" s="68"/>
      <c r="E4" s="67"/>
      <c r="F4" s="67"/>
    </row>
    <row r="5" spans="1:6" ht="15.9" x14ac:dyDescent="0.45">
      <c r="A5" s="198"/>
      <c r="B5" s="189"/>
      <c r="C5" s="68"/>
      <c r="D5" s="68"/>
      <c r="E5" s="67"/>
      <c r="F5" s="67"/>
    </row>
    <row r="6" spans="1:6" ht="15.9" x14ac:dyDescent="0.4">
      <c r="A6" s="179" t="s">
        <v>332</v>
      </c>
      <c r="B6" s="191" t="s">
        <v>7</v>
      </c>
      <c r="C6" s="229" t="s">
        <v>333</v>
      </c>
      <c r="D6" s="220" t="s">
        <v>310</v>
      </c>
      <c r="E6" s="221"/>
      <c r="F6" s="69" t="s">
        <v>151</v>
      </c>
    </row>
    <row r="7" spans="1:6" ht="15.9" x14ac:dyDescent="0.45">
      <c r="A7" s="198"/>
      <c r="B7" s="189"/>
      <c r="C7" s="237"/>
      <c r="D7" s="70" t="s">
        <v>152</v>
      </c>
      <c r="E7" s="70" t="s">
        <v>153</v>
      </c>
      <c r="F7" s="71"/>
    </row>
    <row r="8" spans="1:6" ht="15.9" x14ac:dyDescent="0.45">
      <c r="A8" s="199" t="s">
        <v>461</v>
      </c>
      <c r="B8" s="192" t="s">
        <v>1</v>
      </c>
      <c r="C8" s="79"/>
      <c r="D8" s="79"/>
      <c r="E8" s="80"/>
      <c r="F8" s="80"/>
    </row>
    <row r="9" spans="1:6" ht="15.9" x14ac:dyDescent="0.45">
      <c r="A9" s="200" t="s">
        <v>462</v>
      </c>
      <c r="B9" s="193" t="s">
        <v>2</v>
      </c>
      <c r="C9" s="79"/>
      <c r="D9" s="79"/>
      <c r="E9" s="80"/>
      <c r="F9" s="82"/>
    </row>
    <row r="10" spans="1:6" ht="15.9" x14ac:dyDescent="0.45">
      <c r="A10" s="200" t="s">
        <v>463</v>
      </c>
      <c r="B10" s="73" t="s">
        <v>94</v>
      </c>
      <c r="C10" s="69" t="s">
        <v>92</v>
      </c>
      <c r="D10" s="69"/>
      <c r="E10" s="72"/>
      <c r="F10" s="72"/>
    </row>
    <row r="11" spans="1:6" ht="15.9" x14ac:dyDescent="0.45">
      <c r="A11" s="200" t="s">
        <v>464</v>
      </c>
      <c r="B11" s="73" t="s">
        <v>93</v>
      </c>
      <c r="C11" s="69" t="s">
        <v>92</v>
      </c>
      <c r="D11" s="69"/>
      <c r="E11" s="72"/>
      <c r="F11" s="72"/>
    </row>
    <row r="12" spans="1:6" ht="15.9" x14ac:dyDescent="0.45">
      <c r="A12" s="200" t="s">
        <v>465</v>
      </c>
      <c r="B12" s="73" t="s">
        <v>95</v>
      </c>
      <c r="C12" s="69" t="s">
        <v>92</v>
      </c>
      <c r="D12" s="69"/>
      <c r="E12" s="72"/>
      <c r="F12" s="72"/>
    </row>
    <row r="13" spans="1:6" ht="15.9" x14ac:dyDescent="0.45">
      <c r="A13" s="200" t="s">
        <v>466</v>
      </c>
      <c r="B13" s="73" t="s">
        <v>3</v>
      </c>
      <c r="C13" s="69" t="s">
        <v>92</v>
      </c>
      <c r="D13" s="69"/>
      <c r="E13" s="72"/>
      <c r="F13" s="72"/>
    </row>
    <row r="14" spans="1:6" ht="15.9" x14ac:dyDescent="0.45">
      <c r="A14" s="200" t="s">
        <v>467</v>
      </c>
      <c r="B14" s="73" t="s">
        <v>4</v>
      </c>
      <c r="C14" s="69" t="s">
        <v>92</v>
      </c>
      <c r="D14" s="69"/>
      <c r="E14" s="72"/>
      <c r="F14" s="72"/>
    </row>
    <row r="15" spans="1:6" ht="31.75" x14ac:dyDescent="0.45">
      <c r="A15" s="200" t="s">
        <v>468</v>
      </c>
      <c r="B15" s="73" t="s">
        <v>642</v>
      </c>
      <c r="C15" s="69" t="s">
        <v>92</v>
      </c>
      <c r="D15" s="69"/>
      <c r="E15" s="72"/>
      <c r="F15" s="72"/>
    </row>
    <row r="16" spans="1:6" ht="15.9" x14ac:dyDescent="0.45">
      <c r="A16" s="200" t="s">
        <v>469</v>
      </c>
      <c r="B16" s="193" t="s">
        <v>0</v>
      </c>
      <c r="C16" s="79"/>
      <c r="D16" s="79"/>
      <c r="E16" s="80"/>
      <c r="F16" s="82"/>
    </row>
    <row r="17" spans="1:6" ht="15.9" x14ac:dyDescent="0.45">
      <c r="A17" s="200" t="s">
        <v>470</v>
      </c>
      <c r="B17" s="73" t="s">
        <v>5</v>
      </c>
      <c r="C17" s="69" t="s">
        <v>92</v>
      </c>
      <c r="D17" s="69"/>
      <c r="E17" s="72"/>
      <c r="F17" s="72"/>
    </row>
    <row r="18" spans="1:6" ht="15.9" x14ac:dyDescent="0.45">
      <c r="A18" s="200" t="s">
        <v>471</v>
      </c>
      <c r="B18" s="73" t="s">
        <v>96</v>
      </c>
      <c r="C18" s="69" t="s">
        <v>92</v>
      </c>
      <c r="D18" s="69"/>
      <c r="E18" s="72"/>
      <c r="F18" s="72"/>
    </row>
    <row r="19" spans="1:6" ht="31.75" x14ac:dyDescent="0.45">
      <c r="A19" s="201" t="s">
        <v>472</v>
      </c>
      <c r="B19" s="73" t="s">
        <v>331</v>
      </c>
      <c r="C19" s="69" t="s">
        <v>92</v>
      </c>
      <c r="D19" s="69"/>
      <c r="E19" s="72"/>
      <c r="F19" s="72"/>
    </row>
    <row r="20" spans="1:6" ht="63.45" x14ac:dyDescent="0.45">
      <c r="A20" s="201" t="s">
        <v>473</v>
      </c>
      <c r="B20" s="73" t="s">
        <v>80</v>
      </c>
      <c r="C20" s="69" t="s">
        <v>92</v>
      </c>
      <c r="D20" s="69"/>
      <c r="E20" s="72"/>
      <c r="F20" s="72"/>
    </row>
    <row r="21" spans="1:6" ht="15.9" x14ac:dyDescent="0.45">
      <c r="A21" s="202"/>
      <c r="B21" s="194"/>
      <c r="C21" s="75"/>
      <c r="D21" s="75"/>
      <c r="E21" s="74"/>
      <c r="F21" s="74"/>
    </row>
    <row r="22" spans="1:6" ht="15.9" x14ac:dyDescent="0.45">
      <c r="A22" s="199" t="s">
        <v>474</v>
      </c>
      <c r="B22" s="192" t="s">
        <v>6</v>
      </c>
      <c r="C22" s="76"/>
      <c r="D22" s="76"/>
      <c r="E22" s="77"/>
      <c r="F22" s="77"/>
    </row>
    <row r="23" spans="1:6" ht="15.9" x14ac:dyDescent="0.45">
      <c r="A23" s="201" t="s">
        <v>475</v>
      </c>
      <c r="B23" s="73" t="s">
        <v>60</v>
      </c>
      <c r="C23" s="69" t="s">
        <v>92</v>
      </c>
      <c r="D23" s="69"/>
      <c r="E23" s="72"/>
      <c r="F23" s="72"/>
    </row>
    <row r="24" spans="1:6" ht="31.75" x14ac:dyDescent="0.45">
      <c r="A24" s="201" t="s">
        <v>476</v>
      </c>
      <c r="B24" s="73" t="s">
        <v>97</v>
      </c>
      <c r="C24" s="69" t="s">
        <v>92</v>
      </c>
      <c r="D24" s="69"/>
      <c r="E24" s="72"/>
      <c r="F24" s="72"/>
    </row>
    <row r="25" spans="1:6" ht="15.9" x14ac:dyDescent="0.45">
      <c r="A25" s="201" t="s">
        <v>477</v>
      </c>
      <c r="B25" s="73" t="s">
        <v>98</v>
      </c>
      <c r="C25" s="69" t="s">
        <v>92</v>
      </c>
      <c r="D25" s="69"/>
      <c r="E25" s="72"/>
      <c r="F25" s="72"/>
    </row>
    <row r="26" spans="1:6" ht="15.9" x14ac:dyDescent="0.45">
      <c r="A26" s="201" t="s">
        <v>478</v>
      </c>
      <c r="B26" s="73" t="s">
        <v>643</v>
      </c>
      <c r="C26" s="69" t="s">
        <v>92</v>
      </c>
      <c r="D26" s="69"/>
      <c r="E26" s="72"/>
      <c r="F26" s="72"/>
    </row>
    <row r="27" spans="1:6" ht="15.9" x14ac:dyDescent="0.45">
      <c r="A27" s="201" t="s">
        <v>479</v>
      </c>
      <c r="B27" s="73" t="s">
        <v>99</v>
      </c>
      <c r="C27" s="69" t="s">
        <v>92</v>
      </c>
      <c r="D27" s="69"/>
      <c r="E27" s="72"/>
      <c r="F27" s="72"/>
    </row>
    <row r="28" spans="1:6" ht="15.9" x14ac:dyDescent="0.45">
      <c r="A28" s="201" t="s">
        <v>480</v>
      </c>
      <c r="B28" s="73" t="s">
        <v>100</v>
      </c>
      <c r="C28" s="69" t="s">
        <v>92</v>
      </c>
      <c r="D28" s="69"/>
      <c r="E28" s="72"/>
      <c r="F28" s="72"/>
    </row>
    <row r="29" spans="1:6" ht="15.9" x14ac:dyDescent="0.45">
      <c r="A29" s="201" t="s">
        <v>481</v>
      </c>
      <c r="B29" s="73" t="s">
        <v>101</v>
      </c>
      <c r="C29" s="69" t="s">
        <v>92</v>
      </c>
      <c r="D29" s="69"/>
      <c r="E29" s="72"/>
      <c r="F29" s="72"/>
    </row>
    <row r="30" spans="1:6" ht="31.75" x14ac:dyDescent="0.45">
      <c r="A30" s="201" t="s">
        <v>482</v>
      </c>
      <c r="B30" s="73" t="s">
        <v>23</v>
      </c>
      <c r="C30" s="69" t="s">
        <v>92</v>
      </c>
      <c r="D30" s="69"/>
      <c r="E30" s="72"/>
      <c r="F30" s="72"/>
    </row>
    <row r="31" spans="1:6" ht="31.75" x14ac:dyDescent="0.45">
      <c r="A31" s="201" t="s">
        <v>483</v>
      </c>
      <c r="B31" s="73" t="s">
        <v>102</v>
      </c>
      <c r="C31" s="69" t="s">
        <v>92</v>
      </c>
      <c r="D31" s="69"/>
      <c r="E31" s="72"/>
      <c r="F31" s="72"/>
    </row>
    <row r="32" spans="1:6" ht="31.75" x14ac:dyDescent="0.45">
      <c r="A32" s="201" t="s">
        <v>484</v>
      </c>
      <c r="B32" s="73" t="s">
        <v>103</v>
      </c>
      <c r="C32" s="69" t="s">
        <v>92</v>
      </c>
      <c r="D32" s="69"/>
      <c r="E32" s="72"/>
      <c r="F32" s="72"/>
    </row>
    <row r="33" spans="1:6" ht="47.6" x14ac:dyDescent="0.45">
      <c r="A33" s="201" t="s">
        <v>485</v>
      </c>
      <c r="B33" s="73" t="s">
        <v>89</v>
      </c>
      <c r="C33" s="69" t="s">
        <v>92</v>
      </c>
      <c r="D33" s="69"/>
      <c r="E33" s="72"/>
      <c r="F33" s="72"/>
    </row>
    <row r="34" spans="1:6" ht="31.75" x14ac:dyDescent="0.45">
      <c r="A34" s="201" t="s">
        <v>486</v>
      </c>
      <c r="B34" s="73" t="s">
        <v>90</v>
      </c>
      <c r="C34" s="69" t="s">
        <v>92</v>
      </c>
      <c r="D34" s="69"/>
      <c r="E34" s="72"/>
      <c r="F34" s="72"/>
    </row>
    <row r="35" spans="1:6" ht="15.9" x14ac:dyDescent="0.45">
      <c r="A35" s="201" t="s">
        <v>487</v>
      </c>
      <c r="B35" s="73" t="s">
        <v>8</v>
      </c>
      <c r="C35" s="69" t="s">
        <v>92</v>
      </c>
      <c r="D35" s="69"/>
      <c r="E35" s="72"/>
      <c r="F35" s="72"/>
    </row>
    <row r="36" spans="1:6" ht="15.9" x14ac:dyDescent="0.45">
      <c r="A36" s="201" t="s">
        <v>487</v>
      </c>
      <c r="B36" s="73" t="s">
        <v>10</v>
      </c>
      <c r="C36" s="69" t="s">
        <v>92</v>
      </c>
      <c r="D36" s="69"/>
      <c r="E36" s="72"/>
      <c r="F36" s="72"/>
    </row>
    <row r="37" spans="1:6" ht="15.9" x14ac:dyDescent="0.45">
      <c r="A37" s="201" t="s">
        <v>488</v>
      </c>
      <c r="B37" s="73" t="s">
        <v>9</v>
      </c>
      <c r="C37" s="69" t="s">
        <v>92</v>
      </c>
      <c r="D37" s="69"/>
      <c r="E37" s="72"/>
      <c r="F37" s="72"/>
    </row>
    <row r="38" spans="1:6" ht="31.75" x14ac:dyDescent="0.45">
      <c r="A38" s="201" t="s">
        <v>489</v>
      </c>
      <c r="B38" s="73" t="s">
        <v>24</v>
      </c>
      <c r="C38" s="69" t="s">
        <v>92</v>
      </c>
      <c r="D38" s="69"/>
      <c r="E38" s="72"/>
      <c r="F38" s="72"/>
    </row>
    <row r="39" spans="1:6" ht="31.75" x14ac:dyDescent="0.45">
      <c r="A39" s="201" t="s">
        <v>490</v>
      </c>
      <c r="B39" s="73" t="s">
        <v>11</v>
      </c>
      <c r="C39" s="69" t="s">
        <v>92</v>
      </c>
      <c r="D39" s="69"/>
      <c r="E39" s="72"/>
      <c r="F39" s="72"/>
    </row>
    <row r="40" spans="1:6" ht="47.6" x14ac:dyDescent="0.45">
      <c r="A40" s="201" t="s">
        <v>491</v>
      </c>
      <c r="B40" s="73" t="s">
        <v>644</v>
      </c>
      <c r="C40" s="69" t="s">
        <v>92</v>
      </c>
      <c r="D40" s="69"/>
      <c r="E40" s="72"/>
      <c r="F40" s="72"/>
    </row>
    <row r="41" spans="1:6" ht="15.9" x14ac:dyDescent="0.45">
      <c r="A41" s="201" t="s">
        <v>492</v>
      </c>
      <c r="B41" s="73" t="s">
        <v>12</v>
      </c>
      <c r="C41" s="69" t="s">
        <v>92</v>
      </c>
      <c r="D41" s="69"/>
      <c r="E41" s="72"/>
      <c r="F41" s="72"/>
    </row>
    <row r="42" spans="1:6" ht="15.9" x14ac:dyDescent="0.45">
      <c r="A42" s="201" t="s">
        <v>493</v>
      </c>
      <c r="B42" s="73" t="s">
        <v>104</v>
      </c>
      <c r="C42" s="69" t="s">
        <v>92</v>
      </c>
      <c r="D42" s="69"/>
      <c r="E42" s="72"/>
      <c r="F42" s="72"/>
    </row>
    <row r="43" spans="1:6" ht="15.9" x14ac:dyDescent="0.45">
      <c r="A43" s="201" t="s">
        <v>494</v>
      </c>
      <c r="B43" s="73" t="s">
        <v>45</v>
      </c>
      <c r="C43" s="69" t="s">
        <v>92</v>
      </c>
      <c r="D43" s="69"/>
      <c r="E43" s="72"/>
      <c r="F43" s="72"/>
    </row>
    <row r="44" spans="1:6" ht="15.9" x14ac:dyDescent="0.45">
      <c r="A44" s="202"/>
      <c r="B44" s="194"/>
      <c r="C44" s="75"/>
      <c r="D44" s="75"/>
      <c r="E44" s="74"/>
      <c r="F44" s="74"/>
    </row>
    <row r="45" spans="1:6" ht="15.9" x14ac:dyDescent="0.45">
      <c r="A45" s="199" t="s">
        <v>495</v>
      </c>
      <c r="B45" s="192" t="s">
        <v>13</v>
      </c>
      <c r="C45" s="76"/>
      <c r="D45" s="76"/>
      <c r="E45" s="77"/>
      <c r="F45" s="77"/>
    </row>
    <row r="46" spans="1:6" ht="15.9" x14ac:dyDescent="0.45">
      <c r="A46" s="200" t="s">
        <v>496</v>
      </c>
      <c r="B46" s="73" t="s">
        <v>105</v>
      </c>
      <c r="C46" s="69" t="s">
        <v>92</v>
      </c>
      <c r="D46" s="69"/>
      <c r="E46" s="72"/>
      <c r="F46" s="72"/>
    </row>
    <row r="47" spans="1:6" ht="15.9" x14ac:dyDescent="0.45">
      <c r="A47" s="203" t="s">
        <v>497</v>
      </c>
      <c r="B47" s="73" t="s">
        <v>14</v>
      </c>
      <c r="C47" s="69" t="s">
        <v>92</v>
      </c>
      <c r="D47" s="69"/>
      <c r="E47" s="72"/>
      <c r="F47" s="72"/>
    </row>
    <row r="48" spans="1:6" ht="15.9" x14ac:dyDescent="0.45">
      <c r="A48" s="203" t="s">
        <v>498</v>
      </c>
      <c r="B48" s="73" t="s">
        <v>17</v>
      </c>
      <c r="C48" s="69" t="s">
        <v>92</v>
      </c>
      <c r="D48" s="69"/>
      <c r="E48" s="72"/>
      <c r="F48" s="72"/>
    </row>
    <row r="49" spans="1:6" ht="15.9" x14ac:dyDescent="0.45">
      <c r="A49" s="203" t="s">
        <v>499</v>
      </c>
      <c r="B49" s="73" t="s">
        <v>15</v>
      </c>
      <c r="C49" s="69" t="s">
        <v>92</v>
      </c>
      <c r="D49" s="69"/>
      <c r="E49" s="72"/>
      <c r="F49" s="72"/>
    </row>
    <row r="50" spans="1:6" ht="15.9" x14ac:dyDescent="0.45">
      <c r="A50" s="203" t="s">
        <v>500</v>
      </c>
      <c r="B50" s="73" t="s">
        <v>16</v>
      </c>
      <c r="C50" s="69" t="s">
        <v>92</v>
      </c>
      <c r="D50" s="69"/>
      <c r="E50" s="72"/>
      <c r="F50" s="72"/>
    </row>
    <row r="51" spans="1:6" ht="15.9" x14ac:dyDescent="0.45">
      <c r="A51" s="203" t="s">
        <v>501</v>
      </c>
      <c r="B51" s="73" t="s">
        <v>106</v>
      </c>
      <c r="C51" s="69" t="s">
        <v>92</v>
      </c>
      <c r="D51" s="69"/>
      <c r="E51" s="72"/>
      <c r="F51" s="72"/>
    </row>
    <row r="52" spans="1:6" ht="15.9" x14ac:dyDescent="0.45">
      <c r="A52" s="203" t="s">
        <v>502</v>
      </c>
      <c r="B52" s="73" t="s">
        <v>22</v>
      </c>
      <c r="C52" s="69" t="s">
        <v>92</v>
      </c>
      <c r="D52" s="69"/>
      <c r="E52" s="72"/>
      <c r="F52" s="72"/>
    </row>
    <row r="53" spans="1:6" ht="15.9" x14ac:dyDescent="0.45">
      <c r="A53" s="203" t="s">
        <v>503</v>
      </c>
      <c r="B53" s="193" t="s">
        <v>19</v>
      </c>
      <c r="C53" s="79"/>
      <c r="D53" s="79"/>
      <c r="E53" s="80"/>
      <c r="F53" s="82"/>
    </row>
    <row r="54" spans="1:6" ht="15.9" x14ac:dyDescent="0.45">
      <c r="A54" s="203" t="s">
        <v>504</v>
      </c>
      <c r="B54" s="73" t="s">
        <v>18</v>
      </c>
      <c r="C54" s="69" t="s">
        <v>92</v>
      </c>
      <c r="D54" s="69"/>
      <c r="E54" s="72"/>
      <c r="F54" s="72"/>
    </row>
    <row r="55" spans="1:6" ht="31.75" x14ac:dyDescent="0.45">
      <c r="A55" s="203" t="s">
        <v>505</v>
      </c>
      <c r="B55" s="73" t="s">
        <v>107</v>
      </c>
      <c r="C55" s="69" t="s">
        <v>92</v>
      </c>
      <c r="D55" s="69"/>
      <c r="E55" s="72"/>
      <c r="F55" s="72"/>
    </row>
    <row r="56" spans="1:6" ht="15.9" x14ac:dyDescent="0.45">
      <c r="A56" s="203" t="s">
        <v>506</v>
      </c>
      <c r="B56" s="73" t="s">
        <v>20</v>
      </c>
      <c r="C56" s="69" t="s">
        <v>92</v>
      </c>
      <c r="D56" s="69"/>
      <c r="E56" s="72"/>
      <c r="F56" s="72"/>
    </row>
    <row r="57" spans="1:6" ht="15.9" x14ac:dyDescent="0.45">
      <c r="A57" s="203" t="s">
        <v>507</v>
      </c>
      <c r="B57" s="73" t="s">
        <v>108</v>
      </c>
      <c r="C57" s="69" t="s">
        <v>92</v>
      </c>
      <c r="D57" s="69"/>
      <c r="E57" s="72"/>
      <c r="F57" s="72"/>
    </row>
    <row r="58" spans="1:6" ht="47.6" x14ac:dyDescent="0.45">
      <c r="A58" s="203" t="s">
        <v>508</v>
      </c>
      <c r="B58" s="73" t="s">
        <v>645</v>
      </c>
      <c r="C58" s="69" t="s">
        <v>92</v>
      </c>
      <c r="D58" s="69"/>
      <c r="E58" s="72"/>
      <c r="F58" s="72"/>
    </row>
    <row r="59" spans="1:6" ht="47.6" x14ac:dyDescent="0.45">
      <c r="A59" s="203" t="s">
        <v>509</v>
      </c>
      <c r="B59" s="73" t="s">
        <v>646</v>
      </c>
      <c r="C59" s="69" t="s">
        <v>92</v>
      </c>
      <c r="D59" s="69"/>
      <c r="E59" s="72"/>
      <c r="F59" s="72"/>
    </row>
    <row r="60" spans="1:6" ht="15.9" x14ac:dyDescent="0.45">
      <c r="A60" s="203" t="s">
        <v>510</v>
      </c>
      <c r="B60" s="193" t="s">
        <v>21</v>
      </c>
      <c r="C60" s="79"/>
      <c r="D60" s="79"/>
      <c r="E60" s="80"/>
      <c r="F60" s="82"/>
    </row>
    <row r="61" spans="1:6" ht="31.75" x14ac:dyDescent="0.45">
      <c r="A61" s="203" t="s">
        <v>511</v>
      </c>
      <c r="B61" s="73" t="s">
        <v>109</v>
      </c>
      <c r="C61" s="69" t="s">
        <v>92</v>
      </c>
      <c r="D61" s="69"/>
      <c r="E61" s="72"/>
      <c r="F61" s="72"/>
    </row>
    <row r="62" spans="1:6" ht="15.9" x14ac:dyDescent="0.45">
      <c r="A62" s="203" t="s">
        <v>512</v>
      </c>
      <c r="B62" s="73" t="s">
        <v>110</v>
      </c>
      <c r="C62" s="69" t="s">
        <v>92</v>
      </c>
      <c r="D62" s="69"/>
      <c r="E62" s="72"/>
      <c r="F62" s="72"/>
    </row>
    <row r="63" spans="1:6" ht="15.9" x14ac:dyDescent="0.45">
      <c r="A63" s="203" t="s">
        <v>513</v>
      </c>
      <c r="B63" s="73" t="s">
        <v>27</v>
      </c>
      <c r="C63" s="69" t="s">
        <v>92</v>
      </c>
      <c r="D63" s="69"/>
      <c r="E63" s="72"/>
      <c r="F63" s="72"/>
    </row>
    <row r="64" spans="1:6" ht="15.9" x14ac:dyDescent="0.45">
      <c r="A64" s="203" t="s">
        <v>514</v>
      </c>
      <c r="B64" s="73" t="s">
        <v>26</v>
      </c>
      <c r="C64" s="69" t="s">
        <v>92</v>
      </c>
      <c r="D64" s="69"/>
      <c r="E64" s="72"/>
      <c r="F64" s="72"/>
    </row>
    <row r="65" spans="1:6" ht="15.9" x14ac:dyDescent="0.45">
      <c r="A65" s="203" t="s">
        <v>515</v>
      </c>
      <c r="B65" s="73" t="s">
        <v>25</v>
      </c>
      <c r="C65" s="69" t="s">
        <v>92</v>
      </c>
      <c r="D65" s="69"/>
      <c r="E65" s="72"/>
      <c r="F65" s="72"/>
    </row>
    <row r="66" spans="1:6" ht="15.9" x14ac:dyDescent="0.45">
      <c r="A66" s="202"/>
      <c r="B66" s="194"/>
      <c r="C66" s="75"/>
      <c r="D66" s="75"/>
      <c r="E66" s="74"/>
      <c r="F66" s="74"/>
    </row>
    <row r="67" spans="1:6" ht="15.9" x14ac:dyDescent="0.45">
      <c r="A67" s="199" t="s">
        <v>516</v>
      </c>
      <c r="B67" s="192" t="s">
        <v>28</v>
      </c>
      <c r="C67" s="76"/>
      <c r="D67" s="76"/>
      <c r="E67" s="77"/>
      <c r="F67" s="77"/>
    </row>
    <row r="68" spans="1:6" ht="15.9" x14ac:dyDescent="0.45">
      <c r="A68" s="200" t="s">
        <v>517</v>
      </c>
      <c r="B68" s="73" t="s">
        <v>29</v>
      </c>
      <c r="C68" s="69" t="s">
        <v>92</v>
      </c>
      <c r="D68" s="69"/>
      <c r="E68" s="72"/>
      <c r="F68" s="72"/>
    </row>
    <row r="69" spans="1:6" ht="15.9" x14ac:dyDescent="0.45">
      <c r="A69" s="200" t="s">
        <v>518</v>
      </c>
      <c r="B69" s="73" t="s">
        <v>111</v>
      </c>
      <c r="C69" s="69" t="s">
        <v>92</v>
      </c>
      <c r="D69" s="69"/>
      <c r="E69" s="72"/>
      <c r="F69" s="72"/>
    </row>
    <row r="70" spans="1:6" ht="15.9" x14ac:dyDescent="0.45">
      <c r="A70" s="200" t="s">
        <v>519</v>
      </c>
      <c r="B70" s="73" t="s">
        <v>30</v>
      </c>
      <c r="C70" s="69" t="s">
        <v>92</v>
      </c>
      <c r="D70" s="69"/>
      <c r="E70" s="72"/>
      <c r="F70" s="72"/>
    </row>
    <row r="71" spans="1:6" ht="15.9" x14ac:dyDescent="0.45">
      <c r="A71" s="200" t="s">
        <v>520</v>
      </c>
      <c r="B71" s="73" t="s">
        <v>112</v>
      </c>
      <c r="C71" s="69" t="s">
        <v>92</v>
      </c>
      <c r="D71" s="69"/>
      <c r="E71" s="72"/>
      <c r="F71" s="72"/>
    </row>
    <row r="72" spans="1:6" ht="31.75" x14ac:dyDescent="0.45">
      <c r="A72" s="200" t="s">
        <v>521</v>
      </c>
      <c r="B72" s="73" t="s">
        <v>647</v>
      </c>
      <c r="C72" s="69" t="s">
        <v>92</v>
      </c>
      <c r="D72" s="69"/>
      <c r="E72" s="72"/>
      <c r="F72" s="72"/>
    </row>
    <row r="73" spans="1:6" ht="15.9" x14ac:dyDescent="0.45">
      <c r="A73" s="200" t="s">
        <v>522</v>
      </c>
      <c r="B73" s="73" t="s">
        <v>31</v>
      </c>
      <c r="C73" s="69" t="s">
        <v>92</v>
      </c>
      <c r="D73" s="69"/>
      <c r="E73" s="72"/>
      <c r="F73" s="72"/>
    </row>
    <row r="74" spans="1:6" ht="15.9" x14ac:dyDescent="0.45">
      <c r="A74" s="200" t="s">
        <v>523</v>
      </c>
      <c r="B74" s="73" t="s">
        <v>49</v>
      </c>
      <c r="C74" s="69" t="s">
        <v>92</v>
      </c>
      <c r="D74" s="69"/>
      <c r="E74" s="72"/>
      <c r="F74" s="72"/>
    </row>
    <row r="75" spans="1:6" ht="15.9" x14ac:dyDescent="0.45">
      <c r="A75" s="202"/>
      <c r="B75" s="194"/>
      <c r="C75" s="75"/>
      <c r="D75" s="75"/>
      <c r="E75" s="74"/>
      <c r="F75" s="74"/>
    </row>
    <row r="76" spans="1:6" ht="15.9" x14ac:dyDescent="0.45">
      <c r="A76" s="199" t="s">
        <v>524</v>
      </c>
      <c r="B76" s="192" t="s">
        <v>32</v>
      </c>
      <c r="C76" s="76"/>
      <c r="D76" s="76"/>
      <c r="E76" s="77"/>
      <c r="F76" s="77"/>
    </row>
    <row r="77" spans="1:6" ht="15.9" x14ac:dyDescent="0.45">
      <c r="A77" s="200" t="s">
        <v>525</v>
      </c>
      <c r="B77" s="193" t="s">
        <v>113</v>
      </c>
      <c r="C77" s="79" t="s">
        <v>92</v>
      </c>
      <c r="D77" s="79"/>
      <c r="E77" s="80"/>
      <c r="F77" s="82"/>
    </row>
    <row r="78" spans="1:6" ht="15.9" x14ac:dyDescent="0.45">
      <c r="A78" s="200" t="s">
        <v>526</v>
      </c>
      <c r="B78" s="73" t="s">
        <v>33</v>
      </c>
      <c r="C78" s="69" t="s">
        <v>92</v>
      </c>
      <c r="D78" s="69"/>
      <c r="E78" s="72"/>
      <c r="F78" s="72"/>
    </row>
    <row r="79" spans="1:6" ht="15.9" x14ac:dyDescent="0.45">
      <c r="A79" s="200" t="s">
        <v>527</v>
      </c>
      <c r="B79" s="73" t="s">
        <v>114</v>
      </c>
      <c r="C79" s="69" t="s">
        <v>92</v>
      </c>
      <c r="D79" s="69"/>
      <c r="E79" s="72"/>
      <c r="F79" s="72"/>
    </row>
    <row r="80" spans="1:6" ht="31.75" x14ac:dyDescent="0.45">
      <c r="A80" s="200" t="s">
        <v>528</v>
      </c>
      <c r="B80" s="73" t="s">
        <v>115</v>
      </c>
      <c r="C80" s="69" t="s">
        <v>92</v>
      </c>
      <c r="D80" s="69"/>
      <c r="E80" s="72"/>
      <c r="F80" s="72"/>
    </row>
    <row r="81" spans="1:6" ht="15.9" x14ac:dyDescent="0.45">
      <c r="A81" s="200" t="s">
        <v>529</v>
      </c>
      <c r="B81" s="73" t="s">
        <v>116</v>
      </c>
      <c r="C81" s="69" t="s">
        <v>92</v>
      </c>
      <c r="D81" s="69"/>
      <c r="E81" s="72"/>
      <c r="F81" s="72"/>
    </row>
    <row r="82" spans="1:6" ht="31.75" x14ac:dyDescent="0.45">
      <c r="A82" s="200" t="s">
        <v>530</v>
      </c>
      <c r="B82" s="73" t="s">
        <v>117</v>
      </c>
      <c r="C82" s="69" t="s">
        <v>92</v>
      </c>
      <c r="D82" s="69"/>
      <c r="E82" s="72"/>
      <c r="F82" s="72"/>
    </row>
    <row r="83" spans="1:6" ht="31.75" x14ac:dyDescent="0.45">
      <c r="A83" s="200" t="s">
        <v>531</v>
      </c>
      <c r="B83" s="73" t="s">
        <v>648</v>
      </c>
      <c r="C83" s="69" t="s">
        <v>92</v>
      </c>
      <c r="D83" s="69"/>
      <c r="E83" s="72"/>
      <c r="F83" s="72"/>
    </row>
    <row r="84" spans="1:6" ht="31.75" x14ac:dyDescent="0.45">
      <c r="A84" s="200" t="s">
        <v>532</v>
      </c>
      <c r="B84" s="73" t="s">
        <v>41</v>
      </c>
      <c r="C84" s="69" t="s">
        <v>92</v>
      </c>
      <c r="D84" s="69"/>
      <c r="E84" s="72"/>
      <c r="F84" s="72"/>
    </row>
    <row r="85" spans="1:6" ht="15.9" x14ac:dyDescent="0.45">
      <c r="A85" s="200" t="s">
        <v>533</v>
      </c>
      <c r="B85" s="73" t="s">
        <v>35</v>
      </c>
      <c r="C85" s="69" t="s">
        <v>92</v>
      </c>
      <c r="D85" s="69"/>
      <c r="E85" s="72"/>
      <c r="F85" s="72"/>
    </row>
    <row r="86" spans="1:6" ht="20.149999999999999" customHeight="1" x14ac:dyDescent="0.45">
      <c r="A86" s="200" t="s">
        <v>534</v>
      </c>
      <c r="B86" s="195" t="s">
        <v>36</v>
      </c>
      <c r="C86" s="69" t="s">
        <v>92</v>
      </c>
      <c r="D86" s="69"/>
      <c r="E86" s="72"/>
      <c r="F86" s="72"/>
    </row>
    <row r="87" spans="1:6" ht="15.9" x14ac:dyDescent="0.45">
      <c r="A87" s="200" t="s">
        <v>535</v>
      </c>
      <c r="B87" s="73" t="s">
        <v>37</v>
      </c>
      <c r="C87" s="69" t="s">
        <v>92</v>
      </c>
      <c r="D87" s="69"/>
      <c r="E87" s="72"/>
      <c r="F87" s="72"/>
    </row>
    <row r="88" spans="1:6" ht="31.75" x14ac:dyDescent="0.45">
      <c r="A88" s="200" t="s">
        <v>536</v>
      </c>
      <c r="B88" s="73" t="s">
        <v>649</v>
      </c>
      <c r="C88" s="69" t="s">
        <v>92</v>
      </c>
      <c r="D88" s="69"/>
      <c r="E88" s="72"/>
      <c r="F88" s="72"/>
    </row>
    <row r="89" spans="1:6" ht="15.9" x14ac:dyDescent="0.45">
      <c r="A89" s="200" t="s">
        <v>537</v>
      </c>
      <c r="B89" s="73" t="s">
        <v>118</v>
      </c>
      <c r="C89" s="69" t="s">
        <v>92</v>
      </c>
      <c r="D89" s="69"/>
      <c r="E89" s="72"/>
      <c r="F89" s="72"/>
    </row>
    <row r="90" spans="1:6" ht="15.9" x14ac:dyDescent="0.45">
      <c r="A90" s="200" t="s">
        <v>538</v>
      </c>
      <c r="B90" s="73" t="s">
        <v>40</v>
      </c>
      <c r="C90" s="69" t="s">
        <v>92</v>
      </c>
      <c r="D90" s="69"/>
      <c r="E90" s="72"/>
      <c r="F90" s="72"/>
    </row>
    <row r="91" spans="1:6" ht="15.9" x14ac:dyDescent="0.45">
      <c r="A91" s="200" t="s">
        <v>539</v>
      </c>
      <c r="B91" s="73" t="s">
        <v>48</v>
      </c>
      <c r="C91" s="69" t="s">
        <v>92</v>
      </c>
      <c r="D91" s="69"/>
      <c r="E91" s="72"/>
      <c r="F91" s="72"/>
    </row>
    <row r="92" spans="1:6" ht="15.9" x14ac:dyDescent="0.45">
      <c r="A92" s="200" t="s">
        <v>540</v>
      </c>
      <c r="B92" s="73" t="s">
        <v>76</v>
      </c>
      <c r="C92" s="69" t="s">
        <v>92</v>
      </c>
      <c r="D92" s="69"/>
      <c r="E92" s="72"/>
      <c r="F92" s="72"/>
    </row>
    <row r="93" spans="1:6" ht="15.9" x14ac:dyDescent="0.45">
      <c r="A93" s="200" t="s">
        <v>541</v>
      </c>
      <c r="B93" s="193" t="s">
        <v>39</v>
      </c>
      <c r="C93" s="79"/>
      <c r="D93" s="79"/>
      <c r="E93" s="80"/>
      <c r="F93" s="82"/>
    </row>
    <row r="94" spans="1:6" ht="15.9" x14ac:dyDescent="0.45">
      <c r="A94" s="200" t="s">
        <v>542</v>
      </c>
      <c r="B94" s="73" t="s">
        <v>119</v>
      </c>
      <c r="C94" s="69" t="s">
        <v>92</v>
      </c>
      <c r="D94" s="69"/>
      <c r="E94" s="72"/>
      <c r="F94" s="72"/>
    </row>
    <row r="95" spans="1:6" ht="15.9" x14ac:dyDescent="0.45">
      <c r="A95" s="200" t="s">
        <v>543</v>
      </c>
      <c r="B95" s="73" t="s">
        <v>38</v>
      </c>
      <c r="C95" s="69" t="s">
        <v>92</v>
      </c>
      <c r="D95" s="69"/>
      <c r="E95" s="72"/>
      <c r="F95" s="72"/>
    </row>
    <row r="96" spans="1:6" ht="15.9" x14ac:dyDescent="0.45">
      <c r="A96" s="200" t="s">
        <v>544</v>
      </c>
      <c r="B96" s="73" t="s">
        <v>120</v>
      </c>
      <c r="C96" s="69" t="s">
        <v>92</v>
      </c>
      <c r="D96" s="69"/>
      <c r="E96" s="72"/>
      <c r="F96" s="72"/>
    </row>
    <row r="97" spans="1:6" ht="31.75" x14ac:dyDescent="0.45">
      <c r="A97" s="200" t="s">
        <v>545</v>
      </c>
      <c r="B97" s="73" t="s">
        <v>42</v>
      </c>
      <c r="C97" s="69" t="s">
        <v>92</v>
      </c>
      <c r="D97" s="69"/>
      <c r="E97" s="72"/>
      <c r="F97" s="72"/>
    </row>
    <row r="98" spans="1:6" ht="15.9" x14ac:dyDescent="0.45">
      <c r="A98" s="200" t="s">
        <v>546</v>
      </c>
      <c r="B98" s="73" t="s">
        <v>44</v>
      </c>
      <c r="C98" s="69" t="s">
        <v>92</v>
      </c>
      <c r="D98" s="69"/>
      <c r="E98" s="72"/>
      <c r="F98" s="72"/>
    </row>
    <row r="99" spans="1:6" ht="15.9" x14ac:dyDescent="0.45">
      <c r="A99" s="200" t="s">
        <v>547</v>
      </c>
      <c r="B99" s="193" t="s">
        <v>34</v>
      </c>
      <c r="C99" s="79"/>
      <c r="D99" s="79"/>
      <c r="E99" s="80"/>
      <c r="F99" s="82"/>
    </row>
    <row r="100" spans="1:6" ht="15.9" x14ac:dyDescent="0.45">
      <c r="A100" s="200" t="s">
        <v>548</v>
      </c>
      <c r="B100" s="73" t="s">
        <v>47</v>
      </c>
      <c r="C100" s="69" t="s">
        <v>92</v>
      </c>
      <c r="D100" s="69"/>
      <c r="E100" s="72"/>
      <c r="F100" s="72"/>
    </row>
    <row r="101" spans="1:6" ht="15.9" x14ac:dyDescent="0.45">
      <c r="A101" s="200" t="s">
        <v>549</v>
      </c>
      <c r="B101" s="73" t="s">
        <v>121</v>
      </c>
      <c r="C101" s="69" t="s">
        <v>92</v>
      </c>
      <c r="D101" s="69"/>
      <c r="E101" s="72"/>
      <c r="F101" s="72"/>
    </row>
    <row r="102" spans="1:6" ht="15.9" x14ac:dyDescent="0.45">
      <c r="A102" s="200" t="s">
        <v>550</v>
      </c>
      <c r="B102" s="73" t="s">
        <v>122</v>
      </c>
      <c r="C102" s="69" t="s">
        <v>92</v>
      </c>
      <c r="D102" s="69"/>
      <c r="E102" s="72"/>
      <c r="F102" s="72"/>
    </row>
    <row r="103" spans="1:6" ht="31.75" x14ac:dyDescent="0.45">
      <c r="A103" s="200" t="s">
        <v>551</v>
      </c>
      <c r="B103" s="73" t="s">
        <v>123</v>
      </c>
      <c r="C103" s="69" t="s">
        <v>92</v>
      </c>
      <c r="D103" s="69"/>
      <c r="E103" s="72"/>
      <c r="F103" s="72"/>
    </row>
    <row r="104" spans="1:6" ht="15.9" x14ac:dyDescent="0.45">
      <c r="A104" s="200" t="s">
        <v>552</v>
      </c>
      <c r="B104" s="73" t="s">
        <v>43</v>
      </c>
      <c r="C104" s="69" t="s">
        <v>92</v>
      </c>
      <c r="D104" s="69"/>
      <c r="E104" s="72"/>
      <c r="F104" s="72"/>
    </row>
    <row r="105" spans="1:6" ht="31.75" x14ac:dyDescent="0.45">
      <c r="A105" s="200" t="s">
        <v>553</v>
      </c>
      <c r="B105" s="73" t="s">
        <v>650</v>
      </c>
      <c r="C105" s="69" t="s">
        <v>92</v>
      </c>
      <c r="D105" s="69"/>
      <c r="E105" s="72"/>
      <c r="F105" s="72"/>
    </row>
    <row r="106" spans="1:6" ht="15.9" x14ac:dyDescent="0.45">
      <c r="A106" s="200" t="s">
        <v>554</v>
      </c>
      <c r="B106" s="73" t="s">
        <v>46</v>
      </c>
      <c r="C106" s="69" t="s">
        <v>92</v>
      </c>
      <c r="D106" s="69"/>
      <c r="E106" s="72"/>
      <c r="F106" s="72"/>
    </row>
    <row r="107" spans="1:6" ht="15.9" x14ac:dyDescent="0.45">
      <c r="A107" s="202"/>
      <c r="B107" s="194"/>
      <c r="C107" s="75"/>
      <c r="D107" s="75"/>
      <c r="E107" s="74"/>
      <c r="F107" s="74"/>
    </row>
    <row r="108" spans="1:6" ht="15.9" x14ac:dyDescent="0.45">
      <c r="A108" s="199" t="s">
        <v>555</v>
      </c>
      <c r="B108" s="192" t="s">
        <v>54</v>
      </c>
      <c r="C108" s="76"/>
      <c r="D108" s="76"/>
      <c r="E108" s="77"/>
      <c r="F108" s="77"/>
    </row>
    <row r="109" spans="1:6" ht="15.9" x14ac:dyDescent="0.45">
      <c r="A109" s="200" t="s">
        <v>556</v>
      </c>
      <c r="B109" s="73" t="s">
        <v>50</v>
      </c>
      <c r="C109" s="69" t="s">
        <v>92</v>
      </c>
      <c r="D109" s="69"/>
      <c r="E109" s="72"/>
      <c r="F109" s="72"/>
    </row>
    <row r="110" spans="1:6" ht="31.75" x14ac:dyDescent="0.45">
      <c r="A110" s="200" t="s">
        <v>557</v>
      </c>
      <c r="B110" s="73" t="s">
        <v>51</v>
      </c>
      <c r="C110" s="69" t="s">
        <v>92</v>
      </c>
      <c r="D110" s="69"/>
      <c r="E110" s="72"/>
      <c r="F110" s="72"/>
    </row>
    <row r="111" spans="1:6" ht="15.9" x14ac:dyDescent="0.45">
      <c r="A111" s="200" t="s">
        <v>558</v>
      </c>
      <c r="B111" s="73" t="s">
        <v>52</v>
      </c>
      <c r="C111" s="69" t="s">
        <v>92</v>
      </c>
      <c r="D111" s="69"/>
      <c r="E111" s="72"/>
      <c r="F111" s="72"/>
    </row>
    <row r="112" spans="1:6" ht="15.9" x14ac:dyDescent="0.45">
      <c r="A112" s="200" t="s">
        <v>559</v>
      </c>
      <c r="B112" s="73" t="s">
        <v>53</v>
      </c>
      <c r="C112" s="69" t="s">
        <v>92</v>
      </c>
      <c r="D112" s="69"/>
      <c r="E112" s="72"/>
      <c r="F112" s="72"/>
    </row>
    <row r="113" spans="1:6" ht="15.9" x14ac:dyDescent="0.45">
      <c r="A113" s="200" t="s">
        <v>560</v>
      </c>
      <c r="B113" s="73" t="s">
        <v>55</v>
      </c>
      <c r="C113" s="69" t="s">
        <v>92</v>
      </c>
      <c r="D113" s="69"/>
      <c r="E113" s="72"/>
      <c r="F113" s="72"/>
    </row>
    <row r="114" spans="1:6" ht="15.9" x14ac:dyDescent="0.45">
      <c r="A114" s="200" t="s">
        <v>561</v>
      </c>
      <c r="B114" s="73" t="s">
        <v>56</v>
      </c>
      <c r="C114" s="69" t="s">
        <v>92</v>
      </c>
      <c r="D114" s="69"/>
      <c r="E114" s="72"/>
      <c r="F114" s="72"/>
    </row>
    <row r="115" spans="1:6" ht="15.9" x14ac:dyDescent="0.45">
      <c r="A115" s="200" t="s">
        <v>562</v>
      </c>
      <c r="B115" s="73" t="s">
        <v>57</v>
      </c>
      <c r="C115" s="69" t="s">
        <v>92</v>
      </c>
      <c r="D115" s="69"/>
      <c r="E115" s="72"/>
      <c r="F115" s="72"/>
    </row>
    <row r="116" spans="1:6" ht="15.9" x14ac:dyDescent="0.45">
      <c r="A116" s="202"/>
      <c r="B116" s="194"/>
      <c r="C116" s="75"/>
      <c r="D116" s="75"/>
      <c r="E116" s="74"/>
      <c r="F116" s="74"/>
    </row>
    <row r="117" spans="1:6" ht="15.9" x14ac:dyDescent="0.45">
      <c r="A117" s="199" t="s">
        <v>563</v>
      </c>
      <c r="B117" s="192" t="s">
        <v>58</v>
      </c>
      <c r="C117" s="76"/>
      <c r="D117" s="76"/>
      <c r="E117" s="77"/>
      <c r="F117" s="77"/>
    </row>
    <row r="118" spans="1:6" ht="15.9" x14ac:dyDescent="0.45">
      <c r="A118" s="200" t="s">
        <v>564</v>
      </c>
      <c r="B118" s="73" t="s">
        <v>124</v>
      </c>
      <c r="C118" s="69" t="s">
        <v>92</v>
      </c>
      <c r="D118" s="69"/>
      <c r="E118" s="72"/>
      <c r="F118" s="72"/>
    </row>
    <row r="119" spans="1:6" ht="15.9" x14ac:dyDescent="0.45">
      <c r="A119" s="200" t="s">
        <v>565</v>
      </c>
      <c r="B119" s="73" t="s">
        <v>125</v>
      </c>
      <c r="C119" s="69" t="s">
        <v>92</v>
      </c>
      <c r="D119" s="69"/>
      <c r="E119" s="72"/>
      <c r="F119" s="72"/>
    </row>
    <row r="120" spans="1:6" ht="15.9" x14ac:dyDescent="0.45">
      <c r="A120" s="200" t="s">
        <v>566</v>
      </c>
      <c r="B120" s="73" t="s">
        <v>126</v>
      </c>
      <c r="C120" s="69" t="s">
        <v>92</v>
      </c>
      <c r="D120" s="69"/>
      <c r="E120" s="72"/>
      <c r="F120" s="72"/>
    </row>
    <row r="121" spans="1:6" ht="15.9" x14ac:dyDescent="0.45">
      <c r="A121" s="200" t="s">
        <v>567</v>
      </c>
      <c r="B121" s="73" t="s">
        <v>127</v>
      </c>
      <c r="C121" s="69" t="s">
        <v>92</v>
      </c>
      <c r="D121" s="69"/>
      <c r="E121" s="72"/>
      <c r="F121" s="72"/>
    </row>
    <row r="122" spans="1:6" ht="15.9" x14ac:dyDescent="0.45">
      <c r="A122" s="200" t="s">
        <v>568</v>
      </c>
      <c r="B122" s="73" t="s">
        <v>128</v>
      </c>
      <c r="C122" s="69" t="s">
        <v>92</v>
      </c>
      <c r="D122" s="69"/>
      <c r="E122" s="72"/>
      <c r="F122" s="72"/>
    </row>
    <row r="123" spans="1:6" ht="31.75" x14ac:dyDescent="0.45">
      <c r="A123" s="200" t="s">
        <v>569</v>
      </c>
      <c r="B123" s="73" t="s">
        <v>129</v>
      </c>
      <c r="C123" s="69" t="s">
        <v>92</v>
      </c>
      <c r="D123" s="69"/>
      <c r="E123" s="72"/>
      <c r="F123" s="72"/>
    </row>
    <row r="124" spans="1:6" ht="15.9" x14ac:dyDescent="0.45">
      <c r="A124" s="200" t="s">
        <v>570</v>
      </c>
      <c r="B124" s="73" t="s">
        <v>59</v>
      </c>
      <c r="C124" s="69" t="s">
        <v>92</v>
      </c>
      <c r="D124" s="69"/>
      <c r="E124" s="72"/>
      <c r="F124" s="72"/>
    </row>
    <row r="125" spans="1:6" ht="31.75" x14ac:dyDescent="0.45">
      <c r="A125" s="200" t="s">
        <v>571</v>
      </c>
      <c r="B125" s="73" t="s">
        <v>130</v>
      </c>
      <c r="C125" s="69" t="s">
        <v>92</v>
      </c>
      <c r="D125" s="69"/>
      <c r="E125" s="72"/>
      <c r="F125" s="72"/>
    </row>
    <row r="126" spans="1:6" ht="31.75" x14ac:dyDescent="0.45">
      <c r="A126" s="200" t="s">
        <v>572</v>
      </c>
      <c r="B126" s="73" t="s">
        <v>131</v>
      </c>
      <c r="C126" s="69" t="s">
        <v>92</v>
      </c>
      <c r="D126" s="69"/>
      <c r="E126" s="72"/>
      <c r="F126" s="72"/>
    </row>
    <row r="127" spans="1:6" ht="15.9" x14ac:dyDescent="0.45">
      <c r="A127" s="202"/>
      <c r="B127" s="194"/>
      <c r="C127" s="75"/>
      <c r="D127" s="75"/>
      <c r="E127" s="74"/>
      <c r="F127" s="74"/>
    </row>
    <row r="128" spans="1:6" ht="15.9" x14ac:dyDescent="0.45">
      <c r="A128" s="199" t="s">
        <v>573</v>
      </c>
      <c r="B128" s="192" t="s">
        <v>63</v>
      </c>
      <c r="C128" s="76"/>
      <c r="D128" s="76"/>
      <c r="E128" s="77"/>
      <c r="F128" s="77"/>
    </row>
    <row r="129" spans="1:6" ht="15.9" x14ac:dyDescent="0.45">
      <c r="A129" s="201" t="s">
        <v>574</v>
      </c>
      <c r="B129" s="73" t="s">
        <v>64</v>
      </c>
      <c r="C129" s="69" t="s">
        <v>92</v>
      </c>
      <c r="D129" s="69"/>
      <c r="E129" s="72"/>
      <c r="F129" s="72"/>
    </row>
    <row r="130" spans="1:6" ht="15.9" x14ac:dyDescent="0.45">
      <c r="A130" s="201" t="s">
        <v>575</v>
      </c>
      <c r="B130" s="73" t="s">
        <v>65</v>
      </c>
      <c r="C130" s="69" t="s">
        <v>92</v>
      </c>
      <c r="D130" s="69"/>
      <c r="E130" s="72"/>
      <c r="F130" s="72"/>
    </row>
    <row r="131" spans="1:6" ht="15.9" x14ac:dyDescent="0.45">
      <c r="A131" s="201" t="s">
        <v>576</v>
      </c>
      <c r="B131" s="73" t="s">
        <v>132</v>
      </c>
      <c r="C131" s="69" t="s">
        <v>92</v>
      </c>
      <c r="D131" s="69"/>
      <c r="E131" s="72"/>
      <c r="F131" s="72"/>
    </row>
    <row r="132" spans="1:6" ht="15.9" x14ac:dyDescent="0.45">
      <c r="A132" s="201" t="s">
        <v>577</v>
      </c>
      <c r="B132" s="73" t="s">
        <v>66</v>
      </c>
      <c r="C132" s="69" t="s">
        <v>92</v>
      </c>
      <c r="D132" s="69"/>
      <c r="E132" s="72"/>
      <c r="F132" s="72"/>
    </row>
    <row r="133" spans="1:6" ht="15.9" x14ac:dyDescent="0.45">
      <c r="A133" s="202"/>
      <c r="B133" s="194"/>
      <c r="C133" s="75"/>
      <c r="D133" s="75"/>
      <c r="E133" s="74"/>
      <c r="F133" s="74"/>
    </row>
    <row r="134" spans="1:6" ht="15.9" x14ac:dyDescent="0.45">
      <c r="A134" s="199" t="s">
        <v>578</v>
      </c>
      <c r="B134" s="192" t="s">
        <v>67</v>
      </c>
      <c r="C134" s="76"/>
      <c r="D134" s="76"/>
      <c r="E134" s="77"/>
      <c r="F134" s="77"/>
    </row>
    <row r="135" spans="1:6" ht="31.75" x14ac:dyDescent="0.45">
      <c r="A135" s="200" t="s">
        <v>579</v>
      </c>
      <c r="B135" s="73" t="s">
        <v>69</v>
      </c>
      <c r="C135" s="69" t="s">
        <v>92</v>
      </c>
      <c r="D135" s="69"/>
      <c r="E135" s="72"/>
      <c r="F135" s="72"/>
    </row>
    <row r="136" spans="1:6" ht="31.75" x14ac:dyDescent="0.45">
      <c r="A136" s="200" t="s">
        <v>580</v>
      </c>
      <c r="B136" s="205" t="s">
        <v>634</v>
      </c>
      <c r="C136" s="69" t="s">
        <v>92</v>
      </c>
      <c r="D136" s="69"/>
      <c r="E136" s="72"/>
      <c r="F136" s="72"/>
    </row>
    <row r="137" spans="1:6" ht="15.9" x14ac:dyDescent="0.45">
      <c r="A137" s="200" t="s">
        <v>581</v>
      </c>
      <c r="B137" s="73" t="s">
        <v>74</v>
      </c>
      <c r="C137" s="69" t="s">
        <v>92</v>
      </c>
      <c r="D137" s="69"/>
      <c r="E137" s="72"/>
      <c r="F137" s="72"/>
    </row>
    <row r="138" spans="1:6" ht="15.9" x14ac:dyDescent="0.45">
      <c r="A138" s="200" t="s">
        <v>582</v>
      </c>
      <c r="B138" s="73" t="s">
        <v>75</v>
      </c>
      <c r="C138" s="69" t="s">
        <v>92</v>
      </c>
      <c r="D138" s="69"/>
      <c r="E138" s="72"/>
      <c r="F138" s="72"/>
    </row>
    <row r="139" spans="1:6" ht="15.9" x14ac:dyDescent="0.45">
      <c r="A139" s="200" t="s">
        <v>583</v>
      </c>
      <c r="B139" s="73" t="s">
        <v>77</v>
      </c>
      <c r="C139" s="69" t="s">
        <v>92</v>
      </c>
      <c r="D139" s="69"/>
      <c r="E139" s="72"/>
      <c r="F139" s="72"/>
    </row>
    <row r="140" spans="1:6" ht="15.9" x14ac:dyDescent="0.45">
      <c r="A140" s="200" t="s">
        <v>584</v>
      </c>
      <c r="B140" s="73" t="s">
        <v>78</v>
      </c>
      <c r="C140" s="69" t="s">
        <v>92</v>
      </c>
      <c r="D140" s="69"/>
      <c r="E140" s="72"/>
      <c r="F140" s="72"/>
    </row>
    <row r="141" spans="1:6" ht="15.9" x14ac:dyDescent="0.45">
      <c r="A141" s="200" t="s">
        <v>585</v>
      </c>
      <c r="B141" s="73" t="s">
        <v>133</v>
      </c>
      <c r="C141" s="69" t="s">
        <v>92</v>
      </c>
      <c r="D141" s="69"/>
      <c r="E141" s="72"/>
      <c r="F141" s="72"/>
    </row>
    <row r="142" spans="1:6" ht="15.9" x14ac:dyDescent="0.45">
      <c r="A142" s="202"/>
      <c r="B142" s="194"/>
      <c r="C142" s="75"/>
      <c r="D142" s="75"/>
      <c r="E142" s="74"/>
      <c r="F142" s="74"/>
    </row>
    <row r="143" spans="1:6" ht="15.9" x14ac:dyDescent="0.45">
      <c r="A143" s="199" t="s">
        <v>586</v>
      </c>
      <c r="B143" s="192" t="s">
        <v>83</v>
      </c>
      <c r="C143" s="76"/>
      <c r="D143" s="76"/>
      <c r="E143" s="77"/>
      <c r="F143" s="77"/>
    </row>
    <row r="144" spans="1:6" ht="15.9" x14ac:dyDescent="0.45">
      <c r="A144" s="200" t="s">
        <v>587</v>
      </c>
      <c r="B144" s="73" t="s">
        <v>84</v>
      </c>
      <c r="C144" s="69" t="s">
        <v>92</v>
      </c>
      <c r="D144" s="69"/>
      <c r="E144" s="72"/>
      <c r="F144" s="72"/>
    </row>
    <row r="145" spans="1:6" ht="31.75" x14ac:dyDescent="0.45">
      <c r="A145" s="200" t="s">
        <v>588</v>
      </c>
      <c r="B145" s="73" t="s">
        <v>85</v>
      </c>
      <c r="C145" s="69" t="s">
        <v>92</v>
      </c>
      <c r="D145" s="69"/>
      <c r="E145" s="72"/>
      <c r="F145" s="72"/>
    </row>
    <row r="146" spans="1:6" ht="47.6" x14ac:dyDescent="0.45">
      <c r="A146" s="200" t="s">
        <v>589</v>
      </c>
      <c r="B146" s="73" t="s">
        <v>134</v>
      </c>
      <c r="C146" s="69" t="s">
        <v>92</v>
      </c>
      <c r="D146" s="69"/>
      <c r="E146" s="72"/>
      <c r="F146" s="72"/>
    </row>
    <row r="147" spans="1:6" ht="31.75" x14ac:dyDescent="0.45">
      <c r="A147" s="200" t="s">
        <v>590</v>
      </c>
      <c r="B147" s="73" t="s">
        <v>86</v>
      </c>
      <c r="C147" s="69" t="s">
        <v>92</v>
      </c>
      <c r="D147" s="69"/>
      <c r="E147" s="72"/>
      <c r="F147" s="72"/>
    </row>
    <row r="148" spans="1:6" ht="15.9" x14ac:dyDescent="0.45">
      <c r="A148" s="200" t="s">
        <v>591</v>
      </c>
      <c r="B148" s="73" t="s">
        <v>68</v>
      </c>
      <c r="C148" s="69" t="s">
        <v>92</v>
      </c>
      <c r="D148" s="69"/>
      <c r="E148" s="72"/>
      <c r="F148" s="72"/>
    </row>
    <row r="149" spans="1:6" ht="15.9" x14ac:dyDescent="0.45">
      <c r="A149" s="200" t="s">
        <v>592</v>
      </c>
      <c r="B149" s="73" t="s">
        <v>87</v>
      </c>
      <c r="C149" s="69" t="s">
        <v>92</v>
      </c>
      <c r="D149" s="69"/>
      <c r="E149" s="72"/>
      <c r="F149" s="72"/>
    </row>
    <row r="150" spans="1:6" ht="82.85" customHeight="1" x14ac:dyDescent="0.45">
      <c r="A150" s="200" t="s">
        <v>593</v>
      </c>
      <c r="B150" s="195" t="s">
        <v>91</v>
      </c>
      <c r="C150" s="69" t="s">
        <v>92</v>
      </c>
      <c r="D150" s="69"/>
      <c r="E150" s="72"/>
      <c r="F150" s="72"/>
    </row>
    <row r="151" spans="1:6" ht="15.9" x14ac:dyDescent="0.45">
      <c r="A151" s="202"/>
      <c r="B151" s="194"/>
      <c r="C151" s="75"/>
      <c r="D151" s="75"/>
      <c r="E151" s="74"/>
      <c r="F151" s="74"/>
    </row>
    <row r="152" spans="1:6" ht="15.9" x14ac:dyDescent="0.45">
      <c r="A152" s="199" t="s">
        <v>594</v>
      </c>
      <c r="B152" s="192" t="s">
        <v>79</v>
      </c>
      <c r="C152" s="76"/>
      <c r="D152" s="76"/>
      <c r="E152" s="77"/>
      <c r="F152" s="77"/>
    </row>
    <row r="153" spans="1:6" ht="31.75" x14ac:dyDescent="0.45">
      <c r="A153" s="200" t="s">
        <v>595</v>
      </c>
      <c r="B153" s="73" t="s">
        <v>651</v>
      </c>
      <c r="C153" s="69" t="s">
        <v>92</v>
      </c>
      <c r="D153" s="69"/>
      <c r="E153" s="72"/>
      <c r="F153" s="72"/>
    </row>
    <row r="154" spans="1:6" ht="32.15" customHeight="1" x14ac:dyDescent="0.45">
      <c r="A154" s="200" t="s">
        <v>596</v>
      </c>
      <c r="B154" s="195" t="s">
        <v>652</v>
      </c>
      <c r="C154" s="69" t="s">
        <v>92</v>
      </c>
      <c r="D154" s="69"/>
      <c r="E154" s="72"/>
      <c r="F154" s="72"/>
    </row>
    <row r="155" spans="1:6" ht="31.75" x14ac:dyDescent="0.45">
      <c r="A155" s="200" t="s">
        <v>597</v>
      </c>
      <c r="B155" s="73" t="s">
        <v>81</v>
      </c>
      <c r="C155" s="69" t="s">
        <v>92</v>
      </c>
      <c r="D155" s="69"/>
      <c r="E155" s="72"/>
      <c r="F155" s="72"/>
    </row>
    <row r="156" spans="1:6" ht="15.9" x14ac:dyDescent="0.45">
      <c r="A156" s="202"/>
      <c r="B156" s="194"/>
      <c r="C156" s="75"/>
      <c r="D156" s="75"/>
      <c r="E156" s="74"/>
      <c r="F156" s="74"/>
    </row>
    <row r="157" spans="1:6" ht="15.9" x14ac:dyDescent="0.45">
      <c r="A157" s="199" t="s">
        <v>598</v>
      </c>
      <c r="B157" s="192" t="s">
        <v>82</v>
      </c>
      <c r="C157" s="76"/>
      <c r="D157" s="76"/>
      <c r="E157" s="77"/>
      <c r="F157" s="77"/>
    </row>
    <row r="158" spans="1:6" ht="63.45" x14ac:dyDescent="0.45">
      <c r="A158" s="200" t="s">
        <v>599</v>
      </c>
      <c r="B158" s="73" t="s">
        <v>653</v>
      </c>
      <c r="C158" s="69" t="s">
        <v>92</v>
      </c>
      <c r="D158" s="69"/>
      <c r="E158" s="72"/>
      <c r="F158" s="72"/>
    </row>
    <row r="159" spans="1:6" ht="15.9" x14ac:dyDescent="0.45">
      <c r="A159" s="204" t="s">
        <v>600</v>
      </c>
      <c r="B159" s="73" t="s">
        <v>135</v>
      </c>
      <c r="C159" s="69" t="s">
        <v>92</v>
      </c>
      <c r="D159" s="69"/>
      <c r="E159" s="72"/>
      <c r="F159" s="72"/>
    </row>
    <row r="160" spans="1:6" ht="15.9" x14ac:dyDescent="0.45">
      <c r="A160" s="202"/>
      <c r="B160" s="194"/>
      <c r="C160" s="75"/>
      <c r="D160" s="75"/>
      <c r="E160" s="74"/>
      <c r="F160" s="74"/>
    </row>
    <row r="161" spans="1:7" ht="15.9" x14ac:dyDescent="0.45">
      <c r="A161" s="199" t="s">
        <v>601</v>
      </c>
      <c r="B161" s="192" t="s">
        <v>70</v>
      </c>
      <c r="C161" s="76"/>
      <c r="D161" s="76"/>
      <c r="E161" s="77"/>
      <c r="F161" s="77"/>
    </row>
    <row r="162" spans="1:7" ht="15.9" x14ac:dyDescent="0.45">
      <c r="A162" s="200" t="s">
        <v>602</v>
      </c>
      <c r="B162" s="73" t="s">
        <v>73</v>
      </c>
      <c r="C162" s="69" t="s">
        <v>92</v>
      </c>
      <c r="D162" s="69"/>
      <c r="E162" s="72"/>
      <c r="F162" s="72"/>
    </row>
    <row r="163" spans="1:7" ht="15.9" x14ac:dyDescent="0.45">
      <c r="A163" s="200" t="s">
        <v>603</v>
      </c>
      <c r="B163" s="73" t="s">
        <v>72</v>
      </c>
      <c r="C163" s="69" t="s">
        <v>92</v>
      </c>
      <c r="D163" s="69"/>
      <c r="E163" s="72"/>
      <c r="F163" s="72"/>
    </row>
    <row r="164" spans="1:7" ht="15.9" x14ac:dyDescent="0.45">
      <c r="A164" s="200" t="s">
        <v>604</v>
      </c>
      <c r="B164" s="73" t="s">
        <v>71</v>
      </c>
      <c r="C164" s="69" t="s">
        <v>92</v>
      </c>
      <c r="D164" s="69"/>
      <c r="E164" s="72"/>
      <c r="F164" s="72"/>
    </row>
    <row r="165" spans="1:7" ht="15.9" x14ac:dyDescent="0.45">
      <c r="A165" s="202"/>
      <c r="B165" s="194"/>
      <c r="C165" s="75"/>
      <c r="D165" s="75"/>
      <c r="E165" s="74"/>
      <c r="F165" s="74"/>
    </row>
    <row r="166" spans="1:7" ht="15.9" x14ac:dyDescent="0.45">
      <c r="A166" s="199" t="s">
        <v>605</v>
      </c>
      <c r="B166" s="192" t="s">
        <v>62</v>
      </c>
      <c r="C166" s="76"/>
      <c r="D166" s="76"/>
      <c r="E166" s="77"/>
      <c r="F166" s="77"/>
    </row>
    <row r="167" spans="1:7" ht="15.9" x14ac:dyDescent="0.45">
      <c r="A167" s="200" t="s">
        <v>606</v>
      </c>
      <c r="B167" s="73" t="s">
        <v>61</v>
      </c>
      <c r="C167" s="69" t="s">
        <v>92</v>
      </c>
      <c r="D167" s="69"/>
      <c r="E167" s="72"/>
      <c r="F167" s="149" t="s">
        <v>335</v>
      </c>
    </row>
    <row r="168" spans="1:7" ht="15.9" x14ac:dyDescent="0.45">
      <c r="A168" s="204" t="s">
        <v>607</v>
      </c>
      <c r="B168" s="195" t="s">
        <v>365</v>
      </c>
      <c r="C168" s="78"/>
      <c r="D168" s="69"/>
      <c r="E168" s="72"/>
      <c r="F168" s="149" t="s">
        <v>335</v>
      </c>
    </row>
    <row r="169" spans="1:7" ht="15.9" x14ac:dyDescent="0.45">
      <c r="A169" s="202"/>
      <c r="B169" s="194"/>
      <c r="C169" s="75"/>
      <c r="D169" s="75"/>
      <c r="E169" s="74"/>
      <c r="F169" s="150"/>
    </row>
    <row r="170" spans="1:7" ht="15.9" x14ac:dyDescent="0.45">
      <c r="A170" s="199" t="s">
        <v>608</v>
      </c>
      <c r="B170" s="192" t="s">
        <v>136</v>
      </c>
      <c r="C170" s="76"/>
      <c r="D170" s="76"/>
      <c r="E170" s="77"/>
      <c r="F170" s="151"/>
    </row>
    <row r="171" spans="1:7" ht="31.75" x14ac:dyDescent="0.45">
      <c r="A171" s="201" t="s">
        <v>609</v>
      </c>
      <c r="B171" s="195" t="s">
        <v>363</v>
      </c>
      <c r="C171" s="78"/>
      <c r="D171" s="69"/>
      <c r="E171" s="72"/>
      <c r="F171" s="149" t="s">
        <v>364</v>
      </c>
    </row>
    <row r="172" spans="1:7" ht="15.9" x14ac:dyDescent="0.45">
      <c r="A172" s="202"/>
      <c r="B172" s="194"/>
      <c r="C172" s="75"/>
      <c r="D172" s="75"/>
      <c r="E172" s="74"/>
      <c r="F172" s="74"/>
    </row>
    <row r="173" spans="1:7" ht="15.9" x14ac:dyDescent="0.45">
      <c r="A173" s="199" t="s">
        <v>610</v>
      </c>
      <c r="B173" s="192" t="s">
        <v>329</v>
      </c>
      <c r="C173" s="76"/>
      <c r="D173" s="76"/>
      <c r="E173" s="77"/>
      <c r="F173" s="77"/>
    </row>
    <row r="174" spans="1:7" ht="15.9" x14ac:dyDescent="0.45">
      <c r="A174" s="201" t="s">
        <v>611</v>
      </c>
      <c r="B174" s="195" t="s">
        <v>330</v>
      </c>
      <c r="C174" s="78"/>
      <c r="D174" s="69"/>
      <c r="E174" s="72"/>
      <c r="F174" s="72"/>
    </row>
    <row r="175" spans="1:7" ht="15" thickBot="1" x14ac:dyDescent="0.45"/>
    <row r="176" spans="1:7" x14ac:dyDescent="0.4">
      <c r="A176" s="159" t="s">
        <v>459</v>
      </c>
      <c r="B176" s="196"/>
      <c r="C176" s="161"/>
      <c r="D176" s="162"/>
      <c r="E176" s="155"/>
      <c r="F176" s="156"/>
      <c r="G176" s="172"/>
    </row>
    <row r="177" spans="1:7" ht="15" thickBot="1" x14ac:dyDescent="0.45">
      <c r="A177" s="163" t="s">
        <v>460</v>
      </c>
      <c r="B177" s="197"/>
      <c r="C177" s="165"/>
      <c r="D177" s="170" t="s">
        <v>141</v>
      </c>
      <c r="E177" s="170"/>
      <c r="F177" s="171" t="s">
        <v>335</v>
      </c>
      <c r="G177" s="172"/>
    </row>
  </sheetData>
  <mergeCells count="2">
    <mergeCell ref="D6:E6"/>
    <mergeCell ref="C6:C7"/>
  </mergeCells>
  <phoneticPr fontId="3" type="noConversion"/>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workbookViewId="0">
      <selection activeCell="A3" sqref="A3"/>
    </sheetView>
  </sheetViews>
  <sheetFormatPr baseColWidth="10" defaultRowHeight="14.6" x14ac:dyDescent="0.4"/>
  <cols>
    <col min="1" max="1" width="31.84375" style="147" customWidth="1"/>
    <col min="2" max="2" width="15" style="147" customWidth="1"/>
    <col min="3" max="3" width="3.4609375" style="148" customWidth="1"/>
    <col min="4" max="4" width="22.84375" style="147" customWidth="1"/>
  </cols>
  <sheetData>
    <row r="1" spans="1:4" x14ac:dyDescent="0.4">
      <c r="A1" s="112"/>
      <c r="B1" s="113"/>
      <c r="C1" s="113"/>
      <c r="D1" s="114"/>
    </row>
    <row r="2" spans="1:4" ht="30.45" customHeight="1" x14ac:dyDescent="0.4">
      <c r="A2" s="238" t="s">
        <v>641</v>
      </c>
      <c r="B2" s="239"/>
      <c r="C2" s="239"/>
      <c r="D2" s="240"/>
    </row>
    <row r="3" spans="1:4" x14ac:dyDescent="0.4">
      <c r="A3" s="115"/>
      <c r="B3" s="116"/>
      <c r="C3" s="116"/>
      <c r="D3" s="117"/>
    </row>
    <row r="4" spans="1:4" x14ac:dyDescent="0.4">
      <c r="A4" s="115"/>
      <c r="B4" s="116"/>
      <c r="C4" s="116"/>
      <c r="D4" s="117"/>
    </row>
    <row r="5" spans="1:4" ht="29.6" customHeight="1" x14ac:dyDescent="0.4">
      <c r="A5" s="118"/>
      <c r="B5" s="238" t="s">
        <v>354</v>
      </c>
      <c r="C5" s="240"/>
      <c r="D5" s="119" t="s">
        <v>355</v>
      </c>
    </row>
    <row r="6" spans="1:4" ht="15" thickBot="1" x14ac:dyDescent="0.45">
      <c r="A6" s="120"/>
      <c r="B6" s="121"/>
      <c r="C6" s="122"/>
      <c r="D6" s="123"/>
    </row>
    <row r="7" spans="1:4" x14ac:dyDescent="0.4">
      <c r="A7" s="124"/>
      <c r="B7" s="125"/>
      <c r="C7" s="126"/>
      <c r="D7" s="127"/>
    </row>
    <row r="8" spans="1:4" x14ac:dyDescent="0.4">
      <c r="A8" s="128" t="s">
        <v>356</v>
      </c>
      <c r="B8" s="129">
        <f>SUM(B9:B14)</f>
        <v>0</v>
      </c>
      <c r="C8" s="130" t="s">
        <v>357</v>
      </c>
      <c r="D8" s="131"/>
    </row>
    <row r="9" spans="1:4" x14ac:dyDescent="0.4">
      <c r="A9" s="135" t="s">
        <v>632</v>
      </c>
      <c r="B9" s="136"/>
      <c r="C9" s="137" t="s">
        <v>335</v>
      </c>
      <c r="D9" s="131"/>
    </row>
    <row r="10" spans="1:4" x14ac:dyDescent="0.4">
      <c r="A10" s="135" t="s">
        <v>627</v>
      </c>
      <c r="B10" s="136"/>
      <c r="C10" s="137" t="s">
        <v>335</v>
      </c>
      <c r="D10" s="131"/>
    </row>
    <row r="11" spans="1:4" x14ac:dyDescent="0.4">
      <c r="A11" s="135" t="s">
        <v>628</v>
      </c>
      <c r="B11" s="136"/>
      <c r="C11" s="137" t="s">
        <v>335</v>
      </c>
      <c r="D11" s="131"/>
    </row>
    <row r="12" spans="1:4" x14ac:dyDescent="0.4">
      <c r="A12" s="135" t="s">
        <v>629</v>
      </c>
      <c r="B12" s="136"/>
      <c r="C12" s="137" t="s">
        <v>335</v>
      </c>
      <c r="D12" s="131"/>
    </row>
    <row r="13" spans="1:4" x14ac:dyDescent="0.4">
      <c r="A13" s="135" t="s">
        <v>630</v>
      </c>
      <c r="B13" s="136"/>
      <c r="C13" s="137" t="s">
        <v>335</v>
      </c>
      <c r="D13" s="131"/>
    </row>
    <row r="14" spans="1:4" x14ac:dyDescent="0.4">
      <c r="A14" s="135" t="s">
        <v>631</v>
      </c>
      <c r="B14" s="136"/>
      <c r="C14" s="137" t="s">
        <v>335</v>
      </c>
      <c r="D14" s="131"/>
    </row>
    <row r="15" spans="1:4" x14ac:dyDescent="0.4">
      <c r="A15" s="132"/>
      <c r="B15" s="133"/>
      <c r="C15" s="134"/>
      <c r="D15" s="127"/>
    </row>
    <row r="16" spans="1:4" x14ac:dyDescent="0.4">
      <c r="A16" s="128" t="s">
        <v>358</v>
      </c>
      <c r="B16" s="129">
        <f>SUM(B17:B30)</f>
        <v>0</v>
      </c>
      <c r="C16" s="130" t="s">
        <v>357</v>
      </c>
      <c r="D16" s="131"/>
    </row>
    <row r="17" spans="1:4" x14ac:dyDescent="0.4">
      <c r="A17" s="135" t="s">
        <v>612</v>
      </c>
      <c r="B17" s="136"/>
      <c r="C17" s="137" t="s">
        <v>335</v>
      </c>
      <c r="D17" s="131"/>
    </row>
    <row r="18" spans="1:4" x14ac:dyDescent="0.4">
      <c r="A18" s="135" t="s">
        <v>613</v>
      </c>
      <c r="B18" s="136"/>
      <c r="C18" s="137" t="s">
        <v>335</v>
      </c>
      <c r="D18" s="131"/>
    </row>
    <row r="19" spans="1:4" x14ac:dyDescent="0.4">
      <c r="A19" s="135" t="s">
        <v>614</v>
      </c>
      <c r="B19" s="136"/>
      <c r="C19" s="137" t="s">
        <v>335</v>
      </c>
      <c r="D19" s="131"/>
    </row>
    <row r="20" spans="1:4" x14ac:dyDescent="0.4">
      <c r="A20" s="135" t="s">
        <v>615</v>
      </c>
      <c r="B20" s="136"/>
      <c r="C20" s="137" t="s">
        <v>335</v>
      </c>
      <c r="D20" s="131"/>
    </row>
    <row r="21" spans="1:4" x14ac:dyDescent="0.4">
      <c r="A21" s="135" t="s">
        <v>616</v>
      </c>
      <c r="B21" s="136"/>
      <c r="C21" s="137" t="s">
        <v>335</v>
      </c>
      <c r="D21" s="131"/>
    </row>
    <row r="22" spans="1:4" x14ac:dyDescent="0.4">
      <c r="A22" s="135" t="s">
        <v>617</v>
      </c>
      <c r="B22" s="136"/>
      <c r="C22" s="137" t="s">
        <v>335</v>
      </c>
      <c r="D22" s="131"/>
    </row>
    <row r="23" spans="1:4" x14ac:dyDescent="0.4">
      <c r="A23" s="135" t="s">
        <v>618</v>
      </c>
      <c r="B23" s="136"/>
      <c r="C23" s="137" t="s">
        <v>335</v>
      </c>
      <c r="D23" s="131"/>
    </row>
    <row r="24" spans="1:4" x14ac:dyDescent="0.4">
      <c r="A24" s="135" t="s">
        <v>619</v>
      </c>
      <c r="B24" s="136"/>
      <c r="C24" s="137" t="s">
        <v>335</v>
      </c>
      <c r="D24" s="131"/>
    </row>
    <row r="25" spans="1:4" x14ac:dyDescent="0.4">
      <c r="A25" s="135" t="s">
        <v>621</v>
      </c>
      <c r="B25" s="136"/>
      <c r="C25" s="137" t="s">
        <v>335</v>
      </c>
      <c r="D25" s="131"/>
    </row>
    <row r="26" spans="1:4" x14ac:dyDescent="0.4">
      <c r="A26" s="135" t="s">
        <v>622</v>
      </c>
      <c r="B26" s="136"/>
      <c r="C26" s="137" t="s">
        <v>335</v>
      </c>
      <c r="D26" s="131"/>
    </row>
    <row r="27" spans="1:4" x14ac:dyDescent="0.4">
      <c r="A27" s="135" t="s">
        <v>620</v>
      </c>
      <c r="B27" s="136"/>
      <c r="C27" s="137" t="s">
        <v>335</v>
      </c>
      <c r="D27" s="131"/>
    </row>
    <row r="28" spans="1:4" x14ac:dyDescent="0.4">
      <c r="A28" s="135" t="s">
        <v>623</v>
      </c>
      <c r="B28" s="136"/>
      <c r="C28" s="137" t="s">
        <v>335</v>
      </c>
      <c r="D28" s="131"/>
    </row>
    <row r="29" spans="1:4" x14ac:dyDescent="0.4">
      <c r="A29" s="135" t="s">
        <v>624</v>
      </c>
      <c r="B29" s="136"/>
      <c r="C29" s="137" t="s">
        <v>335</v>
      </c>
      <c r="D29" s="131"/>
    </row>
    <row r="30" spans="1:4" x14ac:dyDescent="0.4">
      <c r="A30" s="135" t="s">
        <v>625</v>
      </c>
      <c r="B30" s="136"/>
      <c r="C30" s="137" t="s">
        <v>335</v>
      </c>
      <c r="D30" s="131"/>
    </row>
    <row r="31" spans="1:4" s="177" customFormat="1" x14ac:dyDescent="0.4">
      <c r="A31" s="173" t="s">
        <v>626</v>
      </c>
      <c r="B31" s="174"/>
      <c r="C31" s="175" t="s">
        <v>335</v>
      </c>
      <c r="D31" s="176"/>
    </row>
    <row r="32" spans="1:4" ht="15" thickBot="1" x14ac:dyDescent="0.45">
      <c r="A32" s="120"/>
      <c r="B32" s="121"/>
      <c r="C32" s="122"/>
      <c r="D32" s="127"/>
    </row>
    <row r="33" spans="1:4" x14ac:dyDescent="0.4">
      <c r="A33" s="124"/>
      <c r="B33" s="125"/>
      <c r="C33" s="126"/>
      <c r="D33" s="114"/>
    </row>
    <row r="34" spans="1:4" x14ac:dyDescent="0.4">
      <c r="A34" s="128" t="s">
        <v>359</v>
      </c>
      <c r="B34" s="129">
        <f>SUM(B8+B16)</f>
        <v>0</v>
      </c>
      <c r="C34" s="130" t="s">
        <v>357</v>
      </c>
      <c r="D34" s="131"/>
    </row>
    <row r="35" spans="1:4" ht="15" thickBot="1" x14ac:dyDescent="0.45">
      <c r="A35" s="120"/>
      <c r="B35" s="121"/>
      <c r="C35" s="122"/>
      <c r="D35" s="138"/>
    </row>
    <row r="36" spans="1:4" x14ac:dyDescent="0.4">
      <c r="A36" s="124"/>
      <c r="B36" s="125"/>
      <c r="C36" s="126"/>
      <c r="D36" s="138"/>
    </row>
    <row r="37" spans="1:4" x14ac:dyDescent="0.4">
      <c r="A37" s="128" t="s">
        <v>360</v>
      </c>
      <c r="B37" s="129">
        <f>B34*0.19</f>
        <v>0</v>
      </c>
      <c r="C37" s="130" t="s">
        <v>357</v>
      </c>
      <c r="D37" s="139"/>
    </row>
    <row r="38" spans="1:4" ht="15" thickBot="1" x14ac:dyDescent="0.45">
      <c r="A38" s="120"/>
      <c r="B38" s="121"/>
      <c r="C38" s="122"/>
      <c r="D38" s="138"/>
    </row>
    <row r="39" spans="1:4" x14ac:dyDescent="0.4">
      <c r="A39" s="124"/>
      <c r="B39" s="125"/>
      <c r="C39" s="126"/>
      <c r="D39" s="138"/>
    </row>
    <row r="40" spans="1:4" x14ac:dyDescent="0.4">
      <c r="A40" s="128" t="s">
        <v>361</v>
      </c>
      <c r="B40" s="129">
        <f>B34+B37</f>
        <v>0</v>
      </c>
      <c r="C40" s="130" t="s">
        <v>357</v>
      </c>
      <c r="D40" s="131"/>
    </row>
    <row r="41" spans="1:4" ht="15" thickBot="1" x14ac:dyDescent="0.45">
      <c r="A41" s="120"/>
      <c r="B41" s="121"/>
      <c r="C41" s="122"/>
      <c r="D41" s="140"/>
    </row>
    <row r="42" spans="1:4" x14ac:dyDescent="0.4">
      <c r="A42" s="141"/>
      <c r="B42" s="142"/>
      <c r="C42" s="143"/>
      <c r="D42" s="144"/>
    </row>
    <row r="43" spans="1:4" x14ac:dyDescent="0.4">
      <c r="A43" s="145"/>
      <c r="B43" s="146"/>
      <c r="C43" s="146"/>
      <c r="D43" s="131"/>
    </row>
    <row r="44" spans="1:4" x14ac:dyDescent="0.4">
      <c r="A44" s="145"/>
      <c r="B44" s="146"/>
      <c r="C44" s="146"/>
      <c r="D44" s="131"/>
    </row>
    <row r="45" spans="1:4" ht="15" thickBot="1" x14ac:dyDescent="0.45">
      <c r="A45" s="241" t="s">
        <v>362</v>
      </c>
      <c r="B45" s="242"/>
      <c r="C45" s="242"/>
      <c r="D45" s="243"/>
    </row>
  </sheetData>
  <mergeCells count="3">
    <mergeCell ref="A2:D2"/>
    <mergeCell ref="B5:C5"/>
    <mergeCell ref="A45:D45"/>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Deckblatt</vt:lpstr>
      <vt:lpstr>Bedingungen_Hinweise</vt:lpstr>
      <vt:lpstr>1_Fahrgestell</vt:lpstr>
      <vt:lpstr>2_Aufbau</vt:lpstr>
      <vt:lpstr>Preisblatt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Loos, Christian</dc:creator>
  <cp:lastModifiedBy>Eckermann Daniela</cp:lastModifiedBy>
  <cp:lastPrinted>2024-06-06T05:14:36Z</cp:lastPrinted>
  <dcterms:created xsi:type="dcterms:W3CDTF">2024-05-31T07:32:40Z</dcterms:created>
  <dcterms:modified xsi:type="dcterms:W3CDTF">2024-06-27T14:50:30Z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eba05f-5928-437b-aac0-a57b2de74a26_Enabled">
    <vt:lpwstr>true</vt:lpwstr>
  </property>
  <property fmtid="{D5CDD505-2E9C-101B-9397-08002B2CF9AE}" pid="3" name="MSIP_Label_15eba05f-5928-437b-aac0-a57b2de74a26_SetDate">
    <vt:lpwstr>2024-05-31T07:34:31Z</vt:lpwstr>
  </property>
  <property fmtid="{D5CDD505-2E9C-101B-9397-08002B2CF9AE}" pid="4" name="MSIP_Label_15eba05f-5928-437b-aac0-a57b2de74a26_Method">
    <vt:lpwstr>Standard</vt:lpwstr>
  </property>
  <property fmtid="{D5CDD505-2E9C-101B-9397-08002B2CF9AE}" pid="5" name="MSIP_Label_15eba05f-5928-437b-aac0-a57b2de74a26_Name">
    <vt:lpwstr>15eba05f-5928-437b-aac0-a57b2de74a26</vt:lpwstr>
  </property>
  <property fmtid="{D5CDD505-2E9C-101B-9397-08002B2CF9AE}" pid="6" name="MSIP_Label_15eba05f-5928-437b-aac0-a57b2de74a26_SiteId">
    <vt:lpwstr>ce896e4e-701d-4691-8bbb-e7059c7dc33d</vt:lpwstr>
  </property>
  <property fmtid="{D5CDD505-2E9C-101B-9397-08002B2CF9AE}" pid="7" name="MSIP_Label_15eba05f-5928-437b-aac0-a57b2de74a26_ActionId">
    <vt:lpwstr>faacde85-bb7f-4852-9d8a-8af08133f13f</vt:lpwstr>
  </property>
  <property fmtid="{D5CDD505-2E9C-101B-9397-08002B2CF9AE}" pid="8" name="MSIP_Label_15eba05f-5928-437b-aac0-a57b2de74a26_ContentBits">
    <vt:lpwstr>0</vt:lpwstr>
  </property>
</Properties>
</file>