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H/HHM/Stadt/2024/Strom/"/>
    </mc:Choice>
  </mc:AlternateContent>
  <xr:revisionPtr revIDLastSave="40" documentId="8_{6B03A7E0-B319-BE44-86EF-595D156F8520}" xr6:coauthVersionLast="47" xr6:coauthVersionMax="47" xr10:uidLastSave="{33AD8348-A2A9-754F-B692-D106641C4F95}"/>
  <bookViews>
    <workbookView xWindow="0" yWindow="880" windowWidth="36000" windowHeight="21020" xr2:uid="{00000000-000D-0000-FFFF-FFFF00000000}"/>
  </bookViews>
  <sheets>
    <sheet name="Allgemein" sheetId="1" r:id="rId1"/>
    <sheet name="Stbl" sheetId="5" r:id="rId2"/>
    <sheet name="RLM" sheetId="4" r:id="rId3"/>
  </sheets>
  <definedNames>
    <definedName name="_xlnm.Print_Area" localSheetId="0">Allgemein!$A$1:$I$70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1" i="1" l="1"/>
  <c r="J73" i="1"/>
  <c r="J44" i="5"/>
  <c r="J72" i="1" s="1"/>
  <c r="J75" i="1" l="1"/>
</calcChain>
</file>

<file path=xl/sharedStrings.xml><?xml version="1.0" encoding="utf-8"?>
<sst xmlns="http://schemas.openxmlformats.org/spreadsheetml/2006/main" count="892" uniqueCount="360">
  <si>
    <t>06679</t>
  </si>
  <si>
    <t>Ort</t>
  </si>
  <si>
    <t>Ortsteil</t>
  </si>
  <si>
    <t>Strasse</t>
  </si>
  <si>
    <t>Hohenmölsen</t>
  </si>
  <si>
    <t>Granschütz</t>
  </si>
  <si>
    <t>An der Fabrik Webau</t>
  </si>
  <si>
    <t>901 X</t>
  </si>
  <si>
    <t/>
  </si>
  <si>
    <t>Nordstr.</t>
  </si>
  <si>
    <t>4</t>
  </si>
  <si>
    <t>August-Bebel-Str.</t>
  </si>
  <si>
    <t>43</t>
  </si>
  <si>
    <t>Badergasse</t>
  </si>
  <si>
    <t>18</t>
  </si>
  <si>
    <t>Großgrimmaer Str.</t>
  </si>
  <si>
    <t>3</t>
  </si>
  <si>
    <t>Agricolaweg</t>
  </si>
  <si>
    <t>1</t>
  </si>
  <si>
    <t>Lindenstr.</t>
  </si>
  <si>
    <t>21</t>
  </si>
  <si>
    <t>Franz-Spiller-Platz</t>
  </si>
  <si>
    <t>6</t>
  </si>
  <si>
    <t>Wolf-Georg-von-Zscheplitz-Str.</t>
  </si>
  <si>
    <t>8</t>
  </si>
  <si>
    <t>Dr.-Walter-Friedrich-Str.</t>
  </si>
  <si>
    <t>905 X</t>
  </si>
  <si>
    <t>903 X</t>
  </si>
  <si>
    <t>2</t>
  </si>
  <si>
    <t>Webau</t>
  </si>
  <si>
    <t>Hohenmölsener Str.</t>
  </si>
  <si>
    <t>900 K</t>
  </si>
  <si>
    <t>5</t>
  </si>
  <si>
    <t>Altmarkt</t>
  </si>
  <si>
    <t>Oberwerschen</t>
  </si>
  <si>
    <t>Hinter den Gärten</t>
  </si>
  <si>
    <t>10</t>
  </si>
  <si>
    <t>Am Auensee</t>
  </si>
  <si>
    <t>Ernst-Thälmann-Str.</t>
  </si>
  <si>
    <t>Fröbelstr.</t>
  </si>
  <si>
    <t>15</t>
  </si>
  <si>
    <t>Ludwig-Jahn-Str.</t>
  </si>
  <si>
    <t>901X</t>
  </si>
  <si>
    <t>Rössuln</t>
  </si>
  <si>
    <t>Gutshof</t>
  </si>
  <si>
    <t>Taucha</t>
  </si>
  <si>
    <t>Vortaucha</t>
  </si>
  <si>
    <t>19</t>
  </si>
  <si>
    <t>Rathausgasse</t>
  </si>
  <si>
    <t>901 Q</t>
  </si>
  <si>
    <t>Werschen</t>
  </si>
  <si>
    <t>Kirchgasse</t>
  </si>
  <si>
    <t>Markt</t>
  </si>
  <si>
    <t>Aupitz</t>
  </si>
  <si>
    <t>Neue Str.</t>
  </si>
  <si>
    <t>Lange Str.</t>
  </si>
  <si>
    <t>Brunnenstr.</t>
  </si>
  <si>
    <t>Wählitz</t>
  </si>
  <si>
    <t>Wiesenstr.</t>
  </si>
  <si>
    <t>901 F</t>
  </si>
  <si>
    <t>Erich-Weinert-Str.</t>
  </si>
  <si>
    <t>27</t>
  </si>
  <si>
    <t>Kranichstr.</t>
  </si>
  <si>
    <t>11</t>
  </si>
  <si>
    <t>13</t>
  </si>
  <si>
    <t>8 Z</t>
  </si>
  <si>
    <t>Wilhelm-Pieck-Str.</t>
  </si>
  <si>
    <t>40</t>
  </si>
  <si>
    <t>Amselweg</t>
  </si>
  <si>
    <t>Tauchaer Str.</t>
  </si>
  <si>
    <t>19 A</t>
  </si>
  <si>
    <t>51</t>
  </si>
  <si>
    <t>Keutschen</t>
  </si>
  <si>
    <t>Ringstr.</t>
  </si>
  <si>
    <t>29</t>
  </si>
  <si>
    <t>Bergstr.</t>
  </si>
  <si>
    <t>Goethestr.</t>
  </si>
  <si>
    <t>Wiesengrund</t>
  </si>
  <si>
    <t>Dobergaster Str.</t>
  </si>
  <si>
    <t>64</t>
  </si>
  <si>
    <t>17</t>
  </si>
  <si>
    <t>Am Rippachtal</t>
  </si>
  <si>
    <t>Am Bäckerberg</t>
  </si>
  <si>
    <t>Am Langgarten</t>
  </si>
  <si>
    <t>Siedlung</t>
  </si>
  <si>
    <t>Gnäditz</t>
  </si>
  <si>
    <t>901 S</t>
  </si>
  <si>
    <t>Zembschen</t>
  </si>
  <si>
    <t>Nödlitzer Str.</t>
  </si>
  <si>
    <t>Thomas-Müntzer-Str.</t>
  </si>
  <si>
    <t>Kastanienallee</t>
  </si>
  <si>
    <t>Carl-Exter-Str.</t>
  </si>
  <si>
    <t>An der Aue</t>
  </si>
  <si>
    <t>Grünstr.</t>
  </si>
  <si>
    <t>Salzstr.</t>
  </si>
  <si>
    <t>900 X</t>
  </si>
  <si>
    <t>Friedensstr.</t>
  </si>
  <si>
    <t>Im Gewerbegebiet</t>
  </si>
  <si>
    <t>Grunauer Weg</t>
  </si>
  <si>
    <t>Hedwigweg</t>
  </si>
  <si>
    <t>Zeitzer Str.</t>
  </si>
  <si>
    <t>Bahnhofstr.</t>
  </si>
  <si>
    <t>Riebeckberg</t>
  </si>
  <si>
    <t>Zum Südhang</t>
  </si>
  <si>
    <t>900 S</t>
  </si>
  <si>
    <t>Am Burgstädtel</t>
  </si>
  <si>
    <t>An der Hutweide</t>
  </si>
  <si>
    <t>Am Weinberg</t>
  </si>
  <si>
    <t>An der Kirche</t>
  </si>
  <si>
    <t>9</t>
  </si>
  <si>
    <t>7</t>
  </si>
  <si>
    <t>Karl-Marx-Str.</t>
  </si>
  <si>
    <t>12</t>
  </si>
  <si>
    <t>444000-7726444</t>
  </si>
  <si>
    <t>750098-7059905</t>
  </si>
  <si>
    <t>750098-90017843</t>
  </si>
  <si>
    <t>365000-7712049</t>
  </si>
  <si>
    <t>00562-97-44501</t>
  </si>
  <si>
    <t>365000-7712395</t>
  </si>
  <si>
    <t>444507-90030791</t>
  </si>
  <si>
    <t>00562-96-54119</t>
  </si>
  <si>
    <t>00501-97-49202</t>
  </si>
  <si>
    <t>1EMH0006475723</t>
  </si>
  <si>
    <t>00380-97-40873</t>
  </si>
  <si>
    <t>365000-60021994</t>
  </si>
  <si>
    <t>00380-00-01500</t>
  </si>
  <si>
    <t>365000-7709090</t>
  </si>
  <si>
    <t>365000-7706698</t>
  </si>
  <si>
    <t>1ISK0068151005</t>
  </si>
  <si>
    <t>444000-7228080</t>
  </si>
  <si>
    <t>00562-03-00468</t>
  </si>
  <si>
    <t>1EMH0008116529</t>
  </si>
  <si>
    <t>365000-80025778</t>
  </si>
  <si>
    <t>00562-97-41520</t>
  </si>
  <si>
    <t>00501-96-42790</t>
  </si>
  <si>
    <t>365000-93951962</t>
  </si>
  <si>
    <t>188000-60065423</t>
  </si>
  <si>
    <t>365000-60021969</t>
  </si>
  <si>
    <t>00501-97-43695</t>
  </si>
  <si>
    <t>PAUSCHALANLAGE</t>
  </si>
  <si>
    <t>00500-95-47992</t>
  </si>
  <si>
    <t>444003-23213829</t>
  </si>
  <si>
    <t>1EMH0005194863</t>
  </si>
  <si>
    <t>444003-50200849</t>
  </si>
  <si>
    <t>00562-96-47396</t>
  </si>
  <si>
    <t>444000-7726442</t>
  </si>
  <si>
    <t>00502-04-00113</t>
  </si>
  <si>
    <t>614000-93953863</t>
  </si>
  <si>
    <t>00501-41734-92</t>
  </si>
  <si>
    <t>444003-50203117</t>
  </si>
  <si>
    <t>178001-92956813</t>
  </si>
  <si>
    <t>00380-04-04063</t>
  </si>
  <si>
    <t>00562-03-01654</t>
  </si>
  <si>
    <t>00501-02-09754</t>
  </si>
  <si>
    <t>444507-7292384</t>
  </si>
  <si>
    <t>00380-02-02233</t>
  </si>
  <si>
    <t>00562-03-01491</t>
  </si>
  <si>
    <t>1EMH0008116611</t>
  </si>
  <si>
    <t>188000-60062671</t>
  </si>
  <si>
    <t>365000-91950438</t>
  </si>
  <si>
    <t>620000-50044591</t>
  </si>
  <si>
    <t>00502-03-00691</t>
  </si>
  <si>
    <t>1ISK0068151028</t>
  </si>
  <si>
    <t>717000-7705373</t>
  </si>
  <si>
    <t>365000-7707868</t>
  </si>
  <si>
    <t>365000-93951968</t>
  </si>
  <si>
    <t>444507-7283531</t>
  </si>
  <si>
    <t>00380-02-02123</t>
  </si>
  <si>
    <t>00502-03-00361</t>
  </si>
  <si>
    <t>365000-90058767</t>
  </si>
  <si>
    <t>444003-50013798</t>
  </si>
  <si>
    <t>365000-80025502</t>
  </si>
  <si>
    <t>620000-7717862</t>
  </si>
  <si>
    <t>440701-7282992</t>
  </si>
  <si>
    <t>1ISK0067128115</t>
  </si>
  <si>
    <t>440701-7142424</t>
  </si>
  <si>
    <t>440704-7280720</t>
  </si>
  <si>
    <t>526701-50190896</t>
  </si>
  <si>
    <t>440701-7282999</t>
  </si>
  <si>
    <t>440701-7283009</t>
  </si>
  <si>
    <t>440701-7285986</t>
  </si>
  <si>
    <t>443712-7701791</t>
  </si>
  <si>
    <t>440704-7285221</t>
  </si>
  <si>
    <t>440701-7283001</t>
  </si>
  <si>
    <t>440701-7282843</t>
  </si>
  <si>
    <t>440701-7142374</t>
  </si>
  <si>
    <t>440701-7282996</t>
  </si>
  <si>
    <t>1EMH0007682506</t>
  </si>
  <si>
    <t>895064-90066489</t>
  </si>
  <si>
    <t>1EMH0007682530</t>
  </si>
  <si>
    <t>895064-7125991</t>
  </si>
  <si>
    <t>440701-7282842</t>
  </si>
  <si>
    <t>443712-7701793</t>
  </si>
  <si>
    <t>00503-01-00952</t>
  </si>
  <si>
    <t>440704-7281400</t>
  </si>
  <si>
    <t>443712-7701818</t>
  </si>
  <si>
    <t>1ISK0067128120</t>
  </si>
  <si>
    <t>443712-7701564</t>
  </si>
  <si>
    <t>1ISK0067128150</t>
  </si>
  <si>
    <t>1ISK0067128125</t>
  </si>
  <si>
    <t>443712-7701795</t>
  </si>
  <si>
    <t>66</t>
  </si>
  <si>
    <t>365000-80025784</t>
  </si>
  <si>
    <t>1ISK0071257485</t>
  </si>
  <si>
    <t>Abnahmestellen - Stadt Hohenmölsen</t>
  </si>
  <si>
    <t>HNr.</t>
  </si>
  <si>
    <t>Zähler-Nummer</t>
  </si>
  <si>
    <t>Marktlokation</t>
  </si>
  <si>
    <t>PLZ</t>
  </si>
  <si>
    <t>Straße</t>
  </si>
  <si>
    <t>Verbrauch 
kWh</t>
  </si>
  <si>
    <t>Nummer</t>
  </si>
  <si>
    <t>RLM Lieferstelle</t>
  </si>
  <si>
    <t>1EBZ0100483450</t>
  </si>
  <si>
    <t>1EMH0007727189</t>
  </si>
  <si>
    <t>Am Stadion</t>
  </si>
  <si>
    <t>1EBZ0100483467</t>
  </si>
  <si>
    <t>1ITR0055291850</t>
  </si>
  <si>
    <t>900S</t>
  </si>
  <si>
    <t>1ESY1161374293</t>
  </si>
  <si>
    <t xml:space="preserve">Siedlungsstr. </t>
  </si>
  <si>
    <t>27Z</t>
  </si>
  <si>
    <t>1ESY1161334126</t>
  </si>
  <si>
    <t xml:space="preserve">Hauptstr. </t>
  </si>
  <si>
    <t>1ESY1161334131</t>
  </si>
  <si>
    <t>Gosserau</t>
  </si>
  <si>
    <t>1ESY1161374331</t>
  </si>
  <si>
    <t>895707-80001771</t>
  </si>
  <si>
    <t>1ISK0077325866</t>
  </si>
  <si>
    <t>1ITR0055454026</t>
  </si>
  <si>
    <t>1ISK0077326577</t>
  </si>
  <si>
    <t>Weißenfelser Str.</t>
  </si>
  <si>
    <t>1ISK0078466151</t>
  </si>
  <si>
    <t>1EMH0010646560</t>
  </si>
  <si>
    <t>Kaschütz</t>
  </si>
  <si>
    <t>2z</t>
  </si>
  <si>
    <t>1HLY0200604672</t>
  </si>
  <si>
    <t>Dorfplatz/ Mühlgasse 1</t>
  </si>
  <si>
    <t>Verbrauch 2023
kWh</t>
  </si>
  <si>
    <t>34</t>
  </si>
  <si>
    <t>Fernwärme GmbH Hohenmölsen-Webau</t>
  </si>
  <si>
    <t>Verbrauch 
kWh 2023</t>
  </si>
  <si>
    <t>Abweichender Rechnungsempfänger</t>
  </si>
  <si>
    <t>14</t>
  </si>
  <si>
    <t>16</t>
  </si>
  <si>
    <t>20</t>
  </si>
  <si>
    <t>22</t>
  </si>
  <si>
    <t>23</t>
  </si>
  <si>
    <t>24</t>
  </si>
  <si>
    <t>25</t>
  </si>
  <si>
    <t>26</t>
  </si>
  <si>
    <t>28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</si>
  <si>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</si>
  <si>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</si>
  <si>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</si>
  <si>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</si>
  <si>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</si>
  <si>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</si>
  <si>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</si>
  <si>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</si>
  <si>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</si>
  <si>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</si>
  <si>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</si>
  <si>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</si>
  <si>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</si>
  <si>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</si>
  <si>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</si>
  <si>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</si>
  <si>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</si>
  <si>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</si>
  <si>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</si>
  <si>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</si>
  <si>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</si>
  <si>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</si>
  <si>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</si>
  <si>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</si>
  <si>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</si>
  <si>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</si>
  <si>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</si>
  <si>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</si>
  <si>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</si>
  <si>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</si>
  <si>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65</t>
  </si>
  <si>
    <t>67</t>
  </si>
  <si>
    <t>68</t>
  </si>
  <si>
    <t>Bemerkung</t>
  </si>
  <si>
    <t>Bezeichnung</t>
  </si>
  <si>
    <t>69</t>
  </si>
  <si>
    <t>Sporthalle</t>
  </si>
  <si>
    <t>Bauhof Granschütz</t>
  </si>
  <si>
    <t>Feuerwehrgerätehaus</t>
  </si>
  <si>
    <t>1HYL0201279150</t>
  </si>
  <si>
    <t>Rathaus</t>
  </si>
  <si>
    <t>Turnhalle Nord</t>
  </si>
  <si>
    <t>Bürgerbüro</t>
  </si>
  <si>
    <t>Feuerwehrgerätehaus Mühlgasse</t>
  </si>
  <si>
    <t>SV GG</t>
  </si>
  <si>
    <t>Motorradfreunde</t>
  </si>
  <si>
    <t>Festplatzverteiler</t>
  </si>
  <si>
    <t>Jugendclub</t>
  </si>
  <si>
    <t>750098-50178963</t>
  </si>
  <si>
    <t>Pumpstation</t>
  </si>
  <si>
    <t>Lagerhalle</t>
  </si>
  <si>
    <t>Kinderkombination</t>
  </si>
  <si>
    <t>Bauhof Taucha</t>
  </si>
  <si>
    <t>FFW Taucha</t>
  </si>
  <si>
    <t>FFW Granschütz</t>
  </si>
  <si>
    <t>Sportplatz/Turnhalle</t>
  </si>
  <si>
    <t>Jugendclub FZE</t>
  </si>
  <si>
    <t>KITA Bienenkörbchen</t>
  </si>
  <si>
    <t>Grundschule</t>
  </si>
  <si>
    <t>FFW Gerätehaus</t>
  </si>
  <si>
    <t>Lindenhof</t>
  </si>
  <si>
    <t>DGH Granschütz</t>
  </si>
  <si>
    <t>Sportvereinshaus</t>
  </si>
  <si>
    <t>SV 1919</t>
  </si>
  <si>
    <t>Schulhort</t>
  </si>
  <si>
    <t>KITA Keutschen</t>
  </si>
  <si>
    <t>Abwasserpumpe Auensee</t>
  </si>
  <si>
    <t>Friedhof</t>
  </si>
  <si>
    <t>Büro Orts-BM</t>
  </si>
  <si>
    <t>KITA Spatzennest</t>
  </si>
  <si>
    <t>FZE</t>
  </si>
  <si>
    <t>Gaststätte Taucha</t>
  </si>
  <si>
    <t>Kegelbahn</t>
  </si>
  <si>
    <t>Friedhof Webau</t>
  </si>
  <si>
    <t>Sternentor</t>
  </si>
  <si>
    <t>Haus der Stadtgeschichte</t>
  </si>
  <si>
    <t>Bauhof</t>
  </si>
  <si>
    <t>Büro OBM</t>
  </si>
  <si>
    <t>Stadion</t>
  </si>
  <si>
    <t>DGH Aupitz</t>
  </si>
  <si>
    <t>Turnhalle</t>
  </si>
  <si>
    <t>IMS</t>
  </si>
  <si>
    <t>ZT</t>
  </si>
  <si>
    <t>ET</t>
  </si>
  <si>
    <t>Zählertyp</t>
  </si>
  <si>
    <t>1LOG0092154838</t>
  </si>
  <si>
    <t>Allgemein</t>
  </si>
  <si>
    <t>STBL</t>
  </si>
  <si>
    <t>RLM</t>
  </si>
  <si>
    <t>Summe</t>
  </si>
  <si>
    <t>Vereinsräume 1. OG</t>
  </si>
  <si>
    <t>00460-9548757</t>
  </si>
  <si>
    <t>Parkhaus</t>
  </si>
  <si>
    <t>Verwaltungsgebäude - FB III</t>
  </si>
  <si>
    <t>Kreismusikschule</t>
  </si>
  <si>
    <t>Kita Anne Frank</t>
  </si>
  <si>
    <t>Ordnungsamt - FB II</t>
  </si>
  <si>
    <t>Stadtinformation</t>
  </si>
  <si>
    <t>WC</t>
  </si>
  <si>
    <t>Kita Käthe Kollwitz</t>
  </si>
  <si>
    <t>FFW Werschen, Dorfplatz 10/10a</t>
  </si>
  <si>
    <t>Sirene</t>
  </si>
  <si>
    <t>Feuerwehrgerätehaus, Wiesenstr. 20</t>
  </si>
  <si>
    <t>Schule Gemeinde Werschen</t>
  </si>
  <si>
    <t>Bezeichnung (auf Rechnung hinterlegen)</t>
  </si>
  <si>
    <t>Straßenbeleuchtung</t>
  </si>
  <si>
    <t>HHM</t>
  </si>
  <si>
    <t>STB Wohngebiet Gymnasium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</si>
</sst>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D\-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0" fillId="0" borderId="0" xfId="0" applyNumberFormat="1"/>
    <xf numFmtId="0" fontId="2" fillId="0" borderId="0" xfId="0" applyFont="1"/>
    <xf numFmtId="0" fontId="1" fillId="0" borderId="0" xfId="0" applyFont="1"/>
    <xf numFmtId="164" fontId="0" fillId="0" borderId="0" xfId="0" applyNumberFormat="1"/>
    <xf numFmtId="3" fontId="0" fillId="0" borderId="0" xfId="0" applyNumberFormat="1" applyAlignment="1">
      <alignment horizontal="center" wrapText="1"/>
    </xf>
    <xf numFmtId="0" fontId="0" fillId="0" borderId="1" xfId="0" applyBorder="1"/>
    <xf numFmtId="3" fontId="3" fillId="0" borderId="1" xfId="0" applyNumberFormat="1" applyFont="1" applyBorder="1" applyAlignment="1">
      <alignment horizontal="center" wrapText="1"/>
    </xf>
    <xf numFmtId="0" fontId="3" fillId="0" borderId="1" xfId="0" applyFont="1" applyBorder="1"/>
    <xf numFmtId="0" fontId="0" fillId="2" borderId="1" xfId="0" applyFill="1" applyBorder="1"/>
    <xf numFmtId="3" fontId="0" fillId="0" borderId="1" xfId="0" applyNumberFormat="1" applyBorder="1"/>
    <xf numFmtId="49" fontId="3" fillId="0" borderId="1" xfId="0" applyNumberFormat="1" applyFont="1" applyBorder="1" applyAlignment="1">
      <alignment horizontal="center" wrapText="1"/>
    </xf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quotePrefix="1" applyBorder="1"/>
    <xf numFmtId="0" fontId="0" fillId="0" borderId="1" xfId="0" quotePrefix="1" applyBorder="1" applyAlignment="1">
      <alignment horizontal="left"/>
    </xf>
    <xf numFmtId="49" fontId="0" fillId="0" borderId="1" xfId="0" applyNumberFormat="1" applyBorder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3" fontId="0" fillId="0" borderId="1" xfId="0" applyNumberFormat="1" applyBorder="1" applyAlignment="1">
      <alignment horizontal="center" wrapText="1"/>
    </xf>
    <xf numFmtId="49" fontId="0" fillId="0" borderId="0" xfId="0" applyNumberFormat="1"/>
    <xf numFmtId="0" fontId="3" fillId="0" borderId="1" xfId="0" applyFont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tabSelected="1" zoomScaleNormal="100" workbookViewId="0"/>
  </sheetViews>
  <sheetFormatPr baseColWidth="10" defaultRowHeight="15" x14ac:dyDescent="0.2"/>
  <cols>
    <col min="1" max="1" width="6.6640625" style="12" customWidth="1"/>
    <col min="2" max="2" width="6" bestFit="1" customWidth="1"/>
    <col min="3" max="3" width="13.5" bestFit="1" customWidth="1"/>
    <col min="5" max="5" width="24.6640625" bestFit="1" customWidth="1"/>
    <col min="6" max="6" width="11.1640625" customWidth="1"/>
    <col min="7" max="7" width="26.33203125" bestFit="1" customWidth="1"/>
    <col min="8" max="8" width="15.6640625" bestFit="1" customWidth="1"/>
    <col min="9" max="9" width="13.1640625" bestFit="1" customWidth="1"/>
    <col min="11" max="11" width="32.1640625" customWidth="1"/>
  </cols>
  <sheetData>
    <row r="1" spans="1:11" ht="31" x14ac:dyDescent="0.2">
      <c r="A1" s="11" t="s">
        <v>211</v>
      </c>
      <c r="B1" s="8" t="s">
        <v>208</v>
      </c>
      <c r="C1" s="8" t="s">
        <v>1</v>
      </c>
      <c r="D1" s="8" t="s">
        <v>2</v>
      </c>
      <c r="E1" s="8" t="s">
        <v>209</v>
      </c>
      <c r="F1" s="8" t="s">
        <v>205</v>
      </c>
      <c r="G1" s="21" t="s">
        <v>356</v>
      </c>
      <c r="H1" s="8" t="s">
        <v>206</v>
      </c>
      <c r="I1" s="8" t="s">
        <v>207</v>
      </c>
      <c r="J1" s="7" t="s">
        <v>241</v>
      </c>
      <c r="K1" s="6" t="s">
        <v>242</v>
      </c>
    </row>
    <row r="2" spans="1:11" x14ac:dyDescent="0.2">
      <c r="A2" s="13" t="s">
        <v>18</v>
      </c>
      <c r="B2" s="6" t="s">
        <v>0</v>
      </c>
      <c r="C2" s="6" t="s">
        <v>4</v>
      </c>
      <c r="D2" s="6" t="s">
        <v>8</v>
      </c>
      <c r="E2" s="6" t="s">
        <v>9</v>
      </c>
      <c r="F2" s="6" t="s">
        <v>10</v>
      </c>
      <c r="G2" s="6" t="s">
        <v>310</v>
      </c>
      <c r="H2" s="6" t="s">
        <v>114</v>
      </c>
      <c r="I2" s="6">
        <v>50076868106</v>
      </c>
      <c r="J2" s="10">
        <v>46627</v>
      </c>
      <c r="K2" s="6"/>
    </row>
    <row r="3" spans="1:11" x14ac:dyDescent="0.2">
      <c r="A3" s="13" t="s">
        <v>28</v>
      </c>
      <c r="B3" s="6" t="s">
        <v>0</v>
      </c>
      <c r="C3" s="6" t="s">
        <v>4</v>
      </c>
      <c r="D3" s="6" t="s">
        <v>8</v>
      </c>
      <c r="E3" s="6" t="s">
        <v>11</v>
      </c>
      <c r="F3" s="6" t="s">
        <v>12</v>
      </c>
      <c r="G3" s="6" t="s">
        <v>303</v>
      </c>
      <c r="H3" s="6" t="s">
        <v>115</v>
      </c>
      <c r="I3" s="6">
        <v>50078176440</v>
      </c>
      <c r="J3" s="10">
        <v>22740</v>
      </c>
      <c r="K3" s="6"/>
    </row>
    <row r="4" spans="1:11" x14ac:dyDescent="0.2">
      <c r="A4" s="13" t="s">
        <v>16</v>
      </c>
      <c r="B4" s="6" t="s">
        <v>0</v>
      </c>
      <c r="C4" s="6" t="s">
        <v>4</v>
      </c>
      <c r="D4" s="6" t="s">
        <v>8</v>
      </c>
      <c r="E4" s="6" t="s">
        <v>13</v>
      </c>
      <c r="F4" s="6" t="s">
        <v>14</v>
      </c>
      <c r="G4" s="6" t="s">
        <v>344</v>
      </c>
      <c r="H4" s="6" t="s">
        <v>116</v>
      </c>
      <c r="I4" s="6">
        <v>50079424666</v>
      </c>
      <c r="J4" s="10">
        <v>3579</v>
      </c>
      <c r="K4" s="6"/>
    </row>
    <row r="5" spans="1:11" x14ac:dyDescent="0.2">
      <c r="A5" s="13" t="s">
        <v>10</v>
      </c>
      <c r="B5" s="6" t="s">
        <v>0</v>
      </c>
      <c r="C5" s="6" t="s">
        <v>4</v>
      </c>
      <c r="D5" s="6" t="s">
        <v>8</v>
      </c>
      <c r="E5" s="6" t="s">
        <v>15</v>
      </c>
      <c r="F5" s="6" t="s">
        <v>16</v>
      </c>
      <c r="G5" s="6" t="s">
        <v>345</v>
      </c>
      <c r="H5" s="6" t="s">
        <v>117</v>
      </c>
      <c r="I5" s="6">
        <v>50079456726</v>
      </c>
      <c r="J5" s="10">
        <v>8023</v>
      </c>
      <c r="K5" s="6"/>
    </row>
    <row r="6" spans="1:11" x14ac:dyDescent="0.2">
      <c r="A6" s="13" t="s">
        <v>32</v>
      </c>
      <c r="B6" s="6" t="s">
        <v>0</v>
      </c>
      <c r="C6" s="6" t="s">
        <v>4</v>
      </c>
      <c r="D6" s="6" t="s">
        <v>8</v>
      </c>
      <c r="E6" s="6" t="s">
        <v>17</v>
      </c>
      <c r="F6" s="6" t="s">
        <v>18</v>
      </c>
      <c r="G6" s="6" t="s">
        <v>302</v>
      </c>
      <c r="H6" s="6" t="s">
        <v>118</v>
      </c>
      <c r="I6" s="6">
        <v>50079397665</v>
      </c>
      <c r="J6" s="10">
        <v>39</v>
      </c>
      <c r="K6" s="6"/>
    </row>
    <row r="7" spans="1:11" x14ac:dyDescent="0.2">
      <c r="A7" s="13" t="s">
        <v>22</v>
      </c>
      <c r="B7" s="6" t="s">
        <v>0</v>
      </c>
      <c r="C7" s="6" t="s">
        <v>4</v>
      </c>
      <c r="D7" s="6" t="s">
        <v>8</v>
      </c>
      <c r="E7" s="6" t="s">
        <v>19</v>
      </c>
      <c r="F7" s="6" t="s">
        <v>20</v>
      </c>
      <c r="G7" s="6" t="s">
        <v>312</v>
      </c>
      <c r="H7" s="6" t="s">
        <v>119</v>
      </c>
      <c r="I7" s="6">
        <v>50079453045</v>
      </c>
      <c r="J7" s="10">
        <v>338</v>
      </c>
      <c r="K7" s="6"/>
    </row>
    <row r="8" spans="1:11" x14ac:dyDescent="0.2">
      <c r="A8" s="13" t="s">
        <v>110</v>
      </c>
      <c r="B8" s="6" t="s">
        <v>0</v>
      </c>
      <c r="C8" s="6" t="s">
        <v>4</v>
      </c>
      <c r="D8" s="6" t="s">
        <v>8</v>
      </c>
      <c r="E8" s="6" t="s">
        <v>21</v>
      </c>
      <c r="F8" s="6" t="s">
        <v>22</v>
      </c>
      <c r="G8" s="6" t="s">
        <v>346</v>
      </c>
      <c r="H8" s="6" t="s">
        <v>120</v>
      </c>
      <c r="I8" s="6">
        <v>50079434201</v>
      </c>
      <c r="J8" s="10">
        <v>2340</v>
      </c>
      <c r="K8" s="6"/>
    </row>
    <row r="9" spans="1:11" x14ac:dyDescent="0.2">
      <c r="A9" s="13" t="s">
        <v>24</v>
      </c>
      <c r="B9" s="6" t="s">
        <v>0</v>
      </c>
      <c r="C9" s="6" t="s">
        <v>4</v>
      </c>
      <c r="D9" s="6" t="s">
        <v>8</v>
      </c>
      <c r="E9" s="6" t="s">
        <v>23</v>
      </c>
      <c r="F9" s="6" t="s">
        <v>24</v>
      </c>
      <c r="G9" s="6" t="s">
        <v>347</v>
      </c>
      <c r="H9" s="6" t="s">
        <v>121</v>
      </c>
      <c r="I9" s="6">
        <v>50079476063</v>
      </c>
      <c r="J9" s="10">
        <v>11134</v>
      </c>
      <c r="K9" s="6"/>
    </row>
    <row r="10" spans="1:11" x14ac:dyDescent="0.2">
      <c r="A10" s="13" t="s">
        <v>109</v>
      </c>
      <c r="B10" s="6" t="s">
        <v>0</v>
      </c>
      <c r="C10" s="6" t="s">
        <v>4</v>
      </c>
      <c r="D10" s="6" t="s">
        <v>8</v>
      </c>
      <c r="E10" s="6" t="s">
        <v>25</v>
      </c>
      <c r="F10" s="6" t="s">
        <v>26</v>
      </c>
      <c r="G10" s="6" t="s">
        <v>332</v>
      </c>
      <c r="H10" s="6" t="s">
        <v>122</v>
      </c>
      <c r="I10" s="6">
        <v>50079435548</v>
      </c>
      <c r="J10" s="10">
        <v>12949</v>
      </c>
      <c r="K10" s="6"/>
    </row>
    <row r="11" spans="1:11" x14ac:dyDescent="0.2">
      <c r="A11" s="13" t="s">
        <v>36</v>
      </c>
      <c r="B11" s="6" t="s">
        <v>0</v>
      </c>
      <c r="C11" s="6" t="s">
        <v>4</v>
      </c>
      <c r="D11" s="6" t="s">
        <v>8</v>
      </c>
      <c r="E11" s="6" t="s">
        <v>21</v>
      </c>
      <c r="F11" s="6" t="s">
        <v>27</v>
      </c>
      <c r="G11" s="6" t="s">
        <v>298</v>
      </c>
      <c r="H11" s="6" t="s">
        <v>230</v>
      </c>
      <c r="I11" s="6">
        <v>50079439061</v>
      </c>
      <c r="J11" s="10">
        <v>12746</v>
      </c>
      <c r="K11" s="6"/>
    </row>
    <row r="12" spans="1:11" x14ac:dyDescent="0.2">
      <c r="A12" s="13" t="s">
        <v>63</v>
      </c>
      <c r="B12" s="6" t="s">
        <v>0</v>
      </c>
      <c r="C12" s="6" t="s">
        <v>4</v>
      </c>
      <c r="D12" s="6" t="s">
        <v>8</v>
      </c>
      <c r="E12" s="6" t="s">
        <v>15</v>
      </c>
      <c r="F12" s="6" t="s">
        <v>28</v>
      </c>
      <c r="G12" s="6" t="s">
        <v>348</v>
      </c>
      <c r="H12" s="6" t="s">
        <v>123</v>
      </c>
      <c r="I12" s="6">
        <v>50079450968</v>
      </c>
      <c r="J12" s="10">
        <v>3935</v>
      </c>
      <c r="K12" s="6"/>
    </row>
    <row r="13" spans="1:11" x14ac:dyDescent="0.2">
      <c r="A13" s="13" t="s">
        <v>112</v>
      </c>
      <c r="B13" s="6" t="s">
        <v>0</v>
      </c>
      <c r="C13" s="6" t="s">
        <v>4</v>
      </c>
      <c r="D13" s="6" t="s">
        <v>8</v>
      </c>
      <c r="E13" s="6" t="s">
        <v>19</v>
      </c>
      <c r="F13" s="6" t="s">
        <v>20</v>
      </c>
      <c r="G13" s="6" t="s">
        <v>312</v>
      </c>
      <c r="H13" s="6" t="s">
        <v>124</v>
      </c>
      <c r="I13" s="6">
        <v>50077791380</v>
      </c>
      <c r="J13" s="10">
        <v>2903</v>
      </c>
      <c r="K13" s="6"/>
    </row>
    <row r="14" spans="1:11" x14ac:dyDescent="0.2">
      <c r="A14" s="13" t="s">
        <v>64</v>
      </c>
      <c r="B14" s="6" t="s">
        <v>0</v>
      </c>
      <c r="C14" s="6" t="s">
        <v>4</v>
      </c>
      <c r="D14" s="6" t="s">
        <v>8</v>
      </c>
      <c r="E14" s="6" t="s">
        <v>33</v>
      </c>
      <c r="F14" s="6" t="s">
        <v>28</v>
      </c>
      <c r="G14" s="6"/>
      <c r="H14" s="6" t="s">
        <v>126</v>
      </c>
      <c r="I14" s="6">
        <v>50078355680</v>
      </c>
      <c r="J14" s="10">
        <v>202</v>
      </c>
      <c r="K14" s="6"/>
    </row>
    <row r="15" spans="1:11" x14ac:dyDescent="0.2">
      <c r="A15" s="13" t="s">
        <v>243</v>
      </c>
      <c r="B15" s="6" t="s">
        <v>0</v>
      </c>
      <c r="C15" s="6" t="s">
        <v>4</v>
      </c>
      <c r="D15" s="6" t="s">
        <v>8</v>
      </c>
      <c r="E15" s="6" t="s">
        <v>38</v>
      </c>
      <c r="F15" s="6" t="s">
        <v>22</v>
      </c>
      <c r="G15" s="6" t="s">
        <v>328</v>
      </c>
      <c r="H15" s="6" t="s">
        <v>128</v>
      </c>
      <c r="I15" s="6">
        <v>50079433229</v>
      </c>
      <c r="J15" s="10">
        <v>3349</v>
      </c>
      <c r="K15" s="6"/>
    </row>
    <row r="16" spans="1:11" x14ac:dyDescent="0.2">
      <c r="A16" s="13" t="s">
        <v>40</v>
      </c>
      <c r="B16" s="6" t="s">
        <v>0</v>
      </c>
      <c r="C16" s="6" t="s">
        <v>4</v>
      </c>
      <c r="D16" s="6" t="s">
        <v>8</v>
      </c>
      <c r="E16" s="6" t="s">
        <v>38</v>
      </c>
      <c r="F16" s="6" t="s">
        <v>47</v>
      </c>
      <c r="G16" s="6" t="s">
        <v>322</v>
      </c>
      <c r="H16" s="6" t="s">
        <v>132</v>
      </c>
      <c r="I16" s="6">
        <v>50079435746</v>
      </c>
      <c r="J16" s="10">
        <v>950</v>
      </c>
      <c r="K16" s="6"/>
    </row>
    <row r="17" spans="1:11" x14ac:dyDescent="0.2">
      <c r="A17" s="13" t="s">
        <v>244</v>
      </c>
      <c r="B17" s="6" t="s">
        <v>0</v>
      </c>
      <c r="C17" s="6" t="s">
        <v>4</v>
      </c>
      <c r="D17" s="6" t="s">
        <v>8</v>
      </c>
      <c r="E17" s="6" t="s">
        <v>48</v>
      </c>
      <c r="F17" s="6" t="s">
        <v>28</v>
      </c>
      <c r="G17" s="6" t="s">
        <v>349</v>
      </c>
      <c r="H17" s="6" t="s">
        <v>133</v>
      </c>
      <c r="I17" s="6">
        <v>50079465644</v>
      </c>
      <c r="J17" s="10">
        <v>995</v>
      </c>
      <c r="K17" s="6"/>
    </row>
    <row r="18" spans="1:11" x14ac:dyDescent="0.2">
      <c r="A18" s="13" t="s">
        <v>80</v>
      </c>
      <c r="B18" s="6" t="s">
        <v>0</v>
      </c>
      <c r="C18" s="6" t="s">
        <v>4</v>
      </c>
      <c r="D18" s="6" t="s">
        <v>8</v>
      </c>
      <c r="E18" s="6" t="s">
        <v>52</v>
      </c>
      <c r="F18" s="6" t="s">
        <v>18</v>
      </c>
      <c r="G18" s="6" t="s">
        <v>350</v>
      </c>
      <c r="H18" s="6" t="s">
        <v>291</v>
      </c>
      <c r="I18" s="6">
        <v>50079457667</v>
      </c>
      <c r="J18" s="10">
        <v>888</v>
      </c>
      <c r="K18" s="6"/>
    </row>
    <row r="19" spans="1:11" x14ac:dyDescent="0.2">
      <c r="A19" s="13" t="s">
        <v>14</v>
      </c>
      <c r="B19" s="6" t="s">
        <v>0</v>
      </c>
      <c r="C19" s="6" t="s">
        <v>4</v>
      </c>
      <c r="D19" s="6" t="s">
        <v>8</v>
      </c>
      <c r="E19" s="6" t="s">
        <v>38</v>
      </c>
      <c r="F19" s="6" t="s">
        <v>40</v>
      </c>
      <c r="G19" s="6" t="s">
        <v>290</v>
      </c>
      <c r="H19" s="6" t="s">
        <v>229</v>
      </c>
      <c r="I19" s="6">
        <v>50079438188</v>
      </c>
      <c r="J19" s="10">
        <v>15042</v>
      </c>
      <c r="K19" s="6"/>
    </row>
    <row r="20" spans="1:11" x14ac:dyDescent="0.2">
      <c r="A20" s="13" t="s">
        <v>47</v>
      </c>
      <c r="B20" s="6" t="s">
        <v>0</v>
      </c>
      <c r="C20" s="6" t="s">
        <v>4</v>
      </c>
      <c r="D20" s="6" t="s">
        <v>8</v>
      </c>
      <c r="E20" s="6" t="s">
        <v>17</v>
      </c>
      <c r="F20" s="6" t="s">
        <v>28</v>
      </c>
      <c r="G20" s="6" t="s">
        <v>288</v>
      </c>
      <c r="H20" s="6" t="s">
        <v>228</v>
      </c>
      <c r="I20" s="6">
        <v>50078641287</v>
      </c>
      <c r="J20" s="10">
        <v>63509</v>
      </c>
      <c r="K20" s="6"/>
    </row>
    <row r="21" spans="1:11" x14ac:dyDescent="0.2">
      <c r="A21" s="13" t="s">
        <v>245</v>
      </c>
      <c r="B21" s="6" t="s">
        <v>0</v>
      </c>
      <c r="C21" s="6" t="s">
        <v>4</v>
      </c>
      <c r="D21" s="6" t="s">
        <v>8</v>
      </c>
      <c r="E21" s="6" t="s">
        <v>60</v>
      </c>
      <c r="F21" s="6" t="s">
        <v>61</v>
      </c>
      <c r="G21" s="6" t="s">
        <v>321</v>
      </c>
      <c r="H21" s="6" t="s">
        <v>142</v>
      </c>
      <c r="I21" s="6">
        <v>50079433485</v>
      </c>
      <c r="J21" s="10">
        <v>8960</v>
      </c>
      <c r="K21" s="6"/>
    </row>
    <row r="22" spans="1:11" x14ac:dyDescent="0.2">
      <c r="A22" s="13" t="s">
        <v>20</v>
      </c>
      <c r="B22" s="6" t="s">
        <v>0</v>
      </c>
      <c r="C22" s="6" t="s">
        <v>4</v>
      </c>
      <c r="D22" s="6" t="s">
        <v>8</v>
      </c>
      <c r="E22" s="6" t="s">
        <v>38</v>
      </c>
      <c r="F22" s="6" t="s">
        <v>47</v>
      </c>
      <c r="G22" s="6" t="s">
        <v>308</v>
      </c>
      <c r="H22" s="6" t="s">
        <v>144</v>
      </c>
      <c r="I22" s="6">
        <v>50079437586</v>
      </c>
      <c r="J22" s="10">
        <v>3307</v>
      </c>
      <c r="K22" s="6"/>
    </row>
    <row r="23" spans="1:11" x14ac:dyDescent="0.2">
      <c r="A23" s="13" t="s">
        <v>246</v>
      </c>
      <c r="B23" s="6" t="s">
        <v>0</v>
      </c>
      <c r="C23" s="6" t="s">
        <v>4</v>
      </c>
      <c r="D23" s="6" t="s">
        <v>8</v>
      </c>
      <c r="E23" s="6" t="s">
        <v>52</v>
      </c>
      <c r="F23" s="6" t="s">
        <v>64</v>
      </c>
      <c r="G23" s="6" t="s">
        <v>294</v>
      </c>
      <c r="H23" s="6" t="s">
        <v>146</v>
      </c>
      <c r="I23" s="6">
        <v>50078093769</v>
      </c>
      <c r="J23" s="10">
        <v>2654</v>
      </c>
      <c r="K23" s="6"/>
    </row>
    <row r="24" spans="1:11" x14ac:dyDescent="0.2">
      <c r="A24" s="13" t="s">
        <v>247</v>
      </c>
      <c r="B24" s="6" t="s">
        <v>0</v>
      </c>
      <c r="C24" s="6" t="s">
        <v>4</v>
      </c>
      <c r="D24" s="6" t="s">
        <v>8</v>
      </c>
      <c r="E24" s="6" t="s">
        <v>66</v>
      </c>
      <c r="F24" s="6" t="s">
        <v>67</v>
      </c>
      <c r="G24" s="6" t="s">
        <v>330</v>
      </c>
      <c r="H24" s="6" t="s">
        <v>148</v>
      </c>
      <c r="I24" s="6">
        <v>50077713748</v>
      </c>
      <c r="J24" s="10">
        <v>0</v>
      </c>
      <c r="K24" s="6"/>
    </row>
    <row r="25" spans="1:11" x14ac:dyDescent="0.2">
      <c r="A25" s="13" t="s">
        <v>248</v>
      </c>
      <c r="B25" s="6" t="s">
        <v>0</v>
      </c>
      <c r="C25" s="6" t="s">
        <v>4</v>
      </c>
      <c r="D25" s="6" t="s">
        <v>8</v>
      </c>
      <c r="E25" s="6" t="s">
        <v>11</v>
      </c>
      <c r="F25" s="6" t="s">
        <v>71</v>
      </c>
      <c r="G25" s="6" t="s">
        <v>293</v>
      </c>
      <c r="H25" s="6" t="s">
        <v>152</v>
      </c>
      <c r="I25" s="6">
        <v>50079417786</v>
      </c>
      <c r="J25" s="10">
        <v>9565</v>
      </c>
      <c r="K25" s="6"/>
    </row>
    <row r="26" spans="1:11" x14ac:dyDescent="0.2">
      <c r="A26" s="13" t="s">
        <v>249</v>
      </c>
      <c r="B26" s="6" t="s">
        <v>0</v>
      </c>
      <c r="C26" s="6" t="s">
        <v>4</v>
      </c>
      <c r="D26" s="6" t="s">
        <v>8</v>
      </c>
      <c r="E26" s="6" t="s">
        <v>33</v>
      </c>
      <c r="F26" s="6" t="s">
        <v>28</v>
      </c>
      <c r="G26" s="6" t="s">
        <v>327</v>
      </c>
      <c r="H26" s="6" t="s">
        <v>155</v>
      </c>
      <c r="I26" s="6">
        <v>50079395388</v>
      </c>
      <c r="J26" s="10">
        <v>1829</v>
      </c>
      <c r="K26" s="6"/>
    </row>
    <row r="27" spans="1:11" x14ac:dyDescent="0.2">
      <c r="A27" s="13" t="s">
        <v>250</v>
      </c>
      <c r="B27" s="6" t="s">
        <v>0</v>
      </c>
      <c r="C27" s="6" t="s">
        <v>4</v>
      </c>
      <c r="D27" s="6" t="s">
        <v>8</v>
      </c>
      <c r="E27" s="6" t="s">
        <v>52</v>
      </c>
      <c r="F27" s="6" t="s">
        <v>18</v>
      </c>
      <c r="G27" s="6" t="s">
        <v>292</v>
      </c>
      <c r="H27" s="6" t="s">
        <v>156</v>
      </c>
      <c r="I27" s="6">
        <v>50079455885</v>
      </c>
      <c r="J27" s="10">
        <v>23004</v>
      </c>
      <c r="K27" s="6"/>
    </row>
    <row r="28" spans="1:11" x14ac:dyDescent="0.2">
      <c r="A28" s="13" t="s">
        <v>61</v>
      </c>
      <c r="B28" s="6" t="s">
        <v>0</v>
      </c>
      <c r="C28" s="6" t="s">
        <v>4</v>
      </c>
      <c r="D28" s="6" t="s">
        <v>8</v>
      </c>
      <c r="E28" s="6" t="s">
        <v>52</v>
      </c>
      <c r="F28" s="6" t="s">
        <v>7</v>
      </c>
      <c r="G28" s="6" t="s">
        <v>298</v>
      </c>
      <c r="H28" s="6" t="s">
        <v>157</v>
      </c>
      <c r="I28" s="6">
        <v>50076845922</v>
      </c>
      <c r="J28" s="10">
        <v>2789</v>
      </c>
      <c r="K28" s="6"/>
    </row>
    <row r="29" spans="1:11" x14ac:dyDescent="0.2">
      <c r="A29" s="13" t="s">
        <v>251</v>
      </c>
      <c r="B29" s="6" t="s">
        <v>0</v>
      </c>
      <c r="C29" s="6" t="s">
        <v>4</v>
      </c>
      <c r="D29" s="6" t="s">
        <v>8</v>
      </c>
      <c r="E29" s="6" t="s">
        <v>73</v>
      </c>
      <c r="F29" s="6" t="s">
        <v>74</v>
      </c>
      <c r="G29" s="6" t="s">
        <v>329</v>
      </c>
      <c r="H29" s="6" t="s">
        <v>158</v>
      </c>
      <c r="I29" s="6">
        <v>50078521447</v>
      </c>
      <c r="J29" s="10">
        <v>5</v>
      </c>
      <c r="K29" s="6"/>
    </row>
    <row r="30" spans="1:11" x14ac:dyDescent="0.2">
      <c r="A30" s="13" t="s">
        <v>74</v>
      </c>
      <c r="B30" s="6" t="s">
        <v>0</v>
      </c>
      <c r="C30" s="6" t="s">
        <v>4</v>
      </c>
      <c r="D30" s="6" t="s">
        <v>8</v>
      </c>
      <c r="E30" s="6" t="s">
        <v>215</v>
      </c>
      <c r="F30" s="6">
        <v>4</v>
      </c>
      <c r="G30" s="6" t="s">
        <v>326</v>
      </c>
      <c r="H30" s="6" t="s">
        <v>159</v>
      </c>
      <c r="I30" s="6">
        <v>50079453706</v>
      </c>
      <c r="J30" s="10">
        <v>1188</v>
      </c>
      <c r="K30" s="6"/>
    </row>
    <row r="31" spans="1:11" x14ac:dyDescent="0.2">
      <c r="A31" s="13" t="s">
        <v>252</v>
      </c>
      <c r="B31" s="6" t="s">
        <v>0</v>
      </c>
      <c r="C31" s="6" t="s">
        <v>4</v>
      </c>
      <c r="D31" s="6"/>
      <c r="E31" s="6" t="s">
        <v>76</v>
      </c>
      <c r="F31" s="14" t="s">
        <v>201</v>
      </c>
      <c r="G31" s="14" t="s">
        <v>315</v>
      </c>
      <c r="H31" s="6" t="s">
        <v>202</v>
      </c>
      <c r="I31" s="14">
        <v>50079446503</v>
      </c>
      <c r="J31" s="10">
        <v>3751</v>
      </c>
      <c r="K31" s="6"/>
    </row>
    <row r="32" spans="1:11" x14ac:dyDescent="0.2">
      <c r="A32" s="13" t="s">
        <v>253</v>
      </c>
      <c r="B32" s="6" t="s">
        <v>0</v>
      </c>
      <c r="C32" s="6" t="s">
        <v>4</v>
      </c>
      <c r="D32" s="6"/>
      <c r="E32" s="6" t="s">
        <v>33</v>
      </c>
      <c r="F32" s="14" t="s">
        <v>28</v>
      </c>
      <c r="G32" s="14" t="s">
        <v>298</v>
      </c>
      <c r="H32" s="6" t="s">
        <v>203</v>
      </c>
      <c r="I32" s="14">
        <v>50117337797</v>
      </c>
      <c r="J32" s="10">
        <v>915</v>
      </c>
      <c r="K32" s="6"/>
    </row>
    <row r="33" spans="1:11" x14ac:dyDescent="0.2">
      <c r="A33" s="13" t="s">
        <v>254</v>
      </c>
      <c r="B33" s="6" t="s">
        <v>0</v>
      </c>
      <c r="C33" s="6" t="s">
        <v>4</v>
      </c>
      <c r="D33" s="6" t="s">
        <v>8</v>
      </c>
      <c r="E33" s="6" t="s">
        <v>38</v>
      </c>
      <c r="F33" s="6" t="s">
        <v>22</v>
      </c>
      <c r="G33" s="6"/>
      <c r="H33" s="6" t="s">
        <v>162</v>
      </c>
      <c r="I33" s="6">
        <v>50079433386</v>
      </c>
      <c r="J33" s="10">
        <v>20678</v>
      </c>
      <c r="K33" s="6" t="s">
        <v>240</v>
      </c>
    </row>
    <row r="34" spans="1:11" x14ac:dyDescent="0.2">
      <c r="A34" s="13" t="s">
        <v>255</v>
      </c>
      <c r="B34" s="6" t="s">
        <v>0</v>
      </c>
      <c r="C34" s="6" t="s">
        <v>4</v>
      </c>
      <c r="D34" s="6" t="s">
        <v>8</v>
      </c>
      <c r="E34" s="6" t="s">
        <v>78</v>
      </c>
      <c r="F34" s="6" t="s">
        <v>63</v>
      </c>
      <c r="G34" s="6" t="s">
        <v>315</v>
      </c>
      <c r="H34" s="6" t="s">
        <v>163</v>
      </c>
      <c r="I34" s="6">
        <v>50079427983</v>
      </c>
      <c r="J34" s="10">
        <v>471</v>
      </c>
      <c r="K34" s="6"/>
    </row>
    <row r="35" spans="1:11" x14ac:dyDescent="0.2">
      <c r="A35" s="13" t="s">
        <v>239</v>
      </c>
      <c r="B35" s="6" t="s">
        <v>0</v>
      </c>
      <c r="C35" s="6" t="s">
        <v>4</v>
      </c>
      <c r="D35" s="6" t="s">
        <v>8</v>
      </c>
      <c r="E35" s="6" t="s">
        <v>78</v>
      </c>
      <c r="F35" s="6" t="s">
        <v>63</v>
      </c>
      <c r="G35" s="6" t="s">
        <v>315</v>
      </c>
      <c r="H35" s="6" t="s">
        <v>164</v>
      </c>
      <c r="I35" s="6">
        <v>50077306460</v>
      </c>
      <c r="J35" s="10">
        <v>1442</v>
      </c>
      <c r="K35" s="6"/>
    </row>
    <row r="36" spans="1:11" x14ac:dyDescent="0.2">
      <c r="A36" s="13" t="s">
        <v>256</v>
      </c>
      <c r="B36" s="6" t="s">
        <v>0</v>
      </c>
      <c r="C36" s="6" t="s">
        <v>4</v>
      </c>
      <c r="D36" s="6" t="s">
        <v>8</v>
      </c>
      <c r="E36" s="6" t="s">
        <v>76</v>
      </c>
      <c r="F36" s="6" t="s">
        <v>79</v>
      </c>
      <c r="G36" s="6" t="s">
        <v>315</v>
      </c>
      <c r="H36" s="6" t="s">
        <v>165</v>
      </c>
      <c r="I36" s="6">
        <v>50079454580</v>
      </c>
      <c r="J36" s="10">
        <v>8198</v>
      </c>
      <c r="K36" s="6"/>
    </row>
    <row r="37" spans="1:11" x14ac:dyDescent="0.2">
      <c r="A37" s="13" t="s">
        <v>257</v>
      </c>
      <c r="B37" s="6" t="s">
        <v>0</v>
      </c>
      <c r="C37" s="6" t="s">
        <v>4</v>
      </c>
      <c r="D37" s="6" t="s">
        <v>8</v>
      </c>
      <c r="E37" s="6" t="s">
        <v>81</v>
      </c>
      <c r="F37" s="6" t="s">
        <v>28</v>
      </c>
      <c r="G37" s="6" t="s">
        <v>297</v>
      </c>
      <c r="H37" s="6" t="s">
        <v>216</v>
      </c>
      <c r="I37" s="6">
        <v>50079416986</v>
      </c>
      <c r="J37" s="10">
        <v>1100</v>
      </c>
      <c r="K37" s="6"/>
    </row>
    <row r="38" spans="1:11" x14ac:dyDescent="0.2">
      <c r="A38" s="13" t="s">
        <v>258</v>
      </c>
      <c r="B38" s="6" t="s">
        <v>0</v>
      </c>
      <c r="C38" s="6" t="s">
        <v>4</v>
      </c>
      <c r="D38" s="6" t="s">
        <v>8</v>
      </c>
      <c r="E38" s="6" t="s">
        <v>81</v>
      </c>
      <c r="F38" s="6" t="s">
        <v>18</v>
      </c>
      <c r="G38" s="6" t="s">
        <v>296</v>
      </c>
      <c r="H38" s="6" t="s">
        <v>217</v>
      </c>
      <c r="I38" s="6">
        <v>50079421646</v>
      </c>
      <c r="J38" s="10">
        <v>16544</v>
      </c>
      <c r="K38" s="6"/>
    </row>
    <row r="39" spans="1:11" x14ac:dyDescent="0.2">
      <c r="A39" s="13" t="s">
        <v>259</v>
      </c>
      <c r="B39" s="6" t="s">
        <v>0</v>
      </c>
      <c r="C39" s="6" t="s">
        <v>4</v>
      </c>
      <c r="D39" s="6" t="s">
        <v>53</v>
      </c>
      <c r="E39" s="6" t="s">
        <v>54</v>
      </c>
      <c r="F39" s="6" t="s">
        <v>28</v>
      </c>
      <c r="G39" s="6" t="s">
        <v>331</v>
      </c>
      <c r="H39" s="6" t="s">
        <v>145</v>
      </c>
      <c r="I39" s="6">
        <v>50079401945</v>
      </c>
      <c r="J39" s="10">
        <v>577</v>
      </c>
      <c r="K39" s="6"/>
    </row>
    <row r="40" spans="1:11" x14ac:dyDescent="0.2">
      <c r="A40" s="13" t="s">
        <v>260</v>
      </c>
      <c r="B40" s="6" t="s">
        <v>0</v>
      </c>
      <c r="C40" s="6" t="s">
        <v>4</v>
      </c>
      <c r="D40" s="6" t="s">
        <v>5</v>
      </c>
      <c r="E40" s="6" t="s">
        <v>6</v>
      </c>
      <c r="F40" s="6" t="s">
        <v>7</v>
      </c>
      <c r="G40" s="6" t="s">
        <v>324</v>
      </c>
      <c r="H40" s="6" t="s">
        <v>113</v>
      </c>
      <c r="I40" s="6">
        <v>50079387161</v>
      </c>
      <c r="J40" s="10">
        <v>2698</v>
      </c>
      <c r="K40" s="6"/>
    </row>
    <row r="41" spans="1:11" x14ac:dyDescent="0.2">
      <c r="A41" s="13" t="s">
        <v>67</v>
      </c>
      <c r="B41" s="6" t="s">
        <v>0</v>
      </c>
      <c r="C41" s="6" t="s">
        <v>4</v>
      </c>
      <c r="D41" s="6" t="s">
        <v>5</v>
      </c>
      <c r="E41" s="6" t="s">
        <v>39</v>
      </c>
      <c r="F41" s="6" t="s">
        <v>40</v>
      </c>
      <c r="G41" s="6" t="s">
        <v>289</v>
      </c>
      <c r="H41" s="6" t="s">
        <v>300</v>
      </c>
      <c r="I41" s="6">
        <v>50078546205</v>
      </c>
      <c r="J41" s="10">
        <v>35597</v>
      </c>
      <c r="K41" s="6"/>
    </row>
    <row r="42" spans="1:11" x14ac:dyDescent="0.2">
      <c r="A42" s="13" t="s">
        <v>261</v>
      </c>
      <c r="B42" s="6" t="s">
        <v>0</v>
      </c>
      <c r="C42" s="6" t="s">
        <v>4</v>
      </c>
      <c r="D42" s="6" t="s">
        <v>5</v>
      </c>
      <c r="E42" s="6" t="s">
        <v>41</v>
      </c>
      <c r="F42" s="6" t="s">
        <v>42</v>
      </c>
      <c r="G42" s="6" t="s">
        <v>316</v>
      </c>
      <c r="H42" s="6" t="s">
        <v>129</v>
      </c>
      <c r="I42" s="6">
        <v>50079395742</v>
      </c>
      <c r="J42" s="10">
        <v>2124</v>
      </c>
      <c r="K42" s="6"/>
    </row>
    <row r="43" spans="1:11" x14ac:dyDescent="0.2">
      <c r="A43" s="13" t="s">
        <v>262</v>
      </c>
      <c r="B43" s="6" t="s">
        <v>0</v>
      </c>
      <c r="C43" s="6" t="s">
        <v>4</v>
      </c>
      <c r="D43" s="6" t="s">
        <v>5</v>
      </c>
      <c r="E43" s="6" t="s">
        <v>37</v>
      </c>
      <c r="F43" s="6" t="s">
        <v>49</v>
      </c>
      <c r="G43" s="6" t="s">
        <v>318</v>
      </c>
      <c r="H43" s="6" t="s">
        <v>134</v>
      </c>
      <c r="I43" s="6">
        <v>50079383705</v>
      </c>
      <c r="J43" s="10">
        <v>868</v>
      </c>
      <c r="K43" s="6"/>
    </row>
    <row r="44" spans="1:11" x14ac:dyDescent="0.2">
      <c r="A44" s="13" t="s">
        <v>12</v>
      </c>
      <c r="B44" s="6" t="s">
        <v>0</v>
      </c>
      <c r="C44" s="6" t="s">
        <v>4</v>
      </c>
      <c r="D44" s="6" t="s">
        <v>5</v>
      </c>
      <c r="E44" s="6" t="s">
        <v>62</v>
      </c>
      <c r="F44" s="6" t="s">
        <v>63</v>
      </c>
      <c r="G44" s="6" t="s">
        <v>319</v>
      </c>
      <c r="H44" s="6" t="s">
        <v>143</v>
      </c>
      <c r="I44" s="6">
        <v>50079397623</v>
      </c>
      <c r="J44" s="10">
        <v>1</v>
      </c>
      <c r="K44" s="6"/>
    </row>
    <row r="45" spans="1:11" x14ac:dyDescent="0.2">
      <c r="A45" s="13" t="s">
        <v>263</v>
      </c>
      <c r="B45" s="6" t="s">
        <v>0</v>
      </c>
      <c r="C45" s="6" t="s">
        <v>4</v>
      </c>
      <c r="D45" s="6" t="s">
        <v>5</v>
      </c>
      <c r="E45" s="6" t="s">
        <v>6</v>
      </c>
      <c r="F45" s="6" t="s">
        <v>65</v>
      </c>
      <c r="G45" s="6" t="s">
        <v>301</v>
      </c>
      <c r="H45" s="6" t="s">
        <v>147</v>
      </c>
      <c r="I45" s="6">
        <v>50078046601</v>
      </c>
      <c r="J45" s="10">
        <v>112</v>
      </c>
      <c r="K45" s="6"/>
    </row>
    <row r="46" spans="1:11" x14ac:dyDescent="0.2">
      <c r="A46" s="13" t="s">
        <v>264</v>
      </c>
      <c r="B46" s="6" t="s">
        <v>0</v>
      </c>
      <c r="C46" s="6" t="s">
        <v>4</v>
      </c>
      <c r="D46" s="6" t="s">
        <v>5</v>
      </c>
      <c r="E46" s="6" t="s">
        <v>68</v>
      </c>
      <c r="F46" s="6" t="s">
        <v>59</v>
      </c>
      <c r="G46" s="6" t="s">
        <v>311</v>
      </c>
      <c r="H46" s="6" t="s">
        <v>149</v>
      </c>
      <c r="I46" s="6">
        <v>50079409569</v>
      </c>
      <c r="J46" s="10">
        <v>5079</v>
      </c>
      <c r="K46" s="6"/>
    </row>
    <row r="47" spans="1:11" x14ac:dyDescent="0.2">
      <c r="A47" s="13" t="s">
        <v>265</v>
      </c>
      <c r="B47" s="6" t="s">
        <v>0</v>
      </c>
      <c r="C47" s="6" t="s">
        <v>4</v>
      </c>
      <c r="D47" s="6" t="s">
        <v>5</v>
      </c>
      <c r="E47" s="6" t="s">
        <v>69</v>
      </c>
      <c r="F47" s="6" t="s">
        <v>18</v>
      </c>
      <c r="G47" s="6" t="s">
        <v>313</v>
      </c>
      <c r="H47" s="6" t="s">
        <v>150</v>
      </c>
      <c r="I47" s="6">
        <v>50079395106</v>
      </c>
      <c r="J47" s="10">
        <v>210</v>
      </c>
      <c r="K47" s="6"/>
    </row>
    <row r="48" spans="1:11" x14ac:dyDescent="0.2">
      <c r="A48" s="13" t="s">
        <v>266</v>
      </c>
      <c r="B48" s="6" t="s">
        <v>0</v>
      </c>
      <c r="C48" s="6" t="s">
        <v>4</v>
      </c>
      <c r="D48" s="6" t="s">
        <v>5</v>
      </c>
      <c r="E48" s="6" t="s">
        <v>69</v>
      </c>
      <c r="F48" s="6" t="s">
        <v>18</v>
      </c>
      <c r="G48" s="6" t="s">
        <v>313</v>
      </c>
      <c r="H48" s="6" t="s">
        <v>154</v>
      </c>
      <c r="I48" s="6">
        <v>50078086384</v>
      </c>
      <c r="J48" s="10">
        <v>3432</v>
      </c>
      <c r="K48" s="6"/>
    </row>
    <row r="49" spans="1:11" x14ac:dyDescent="0.2">
      <c r="A49" s="13" t="s">
        <v>267</v>
      </c>
      <c r="B49" s="6" t="s">
        <v>0</v>
      </c>
      <c r="C49" s="6" t="s">
        <v>4</v>
      </c>
      <c r="D49" s="6" t="s">
        <v>5</v>
      </c>
      <c r="E49" s="6" t="s">
        <v>39</v>
      </c>
      <c r="F49" s="6" t="s">
        <v>22</v>
      </c>
      <c r="G49" s="6" t="s">
        <v>351</v>
      </c>
      <c r="H49" s="6" t="s">
        <v>161</v>
      </c>
      <c r="I49" s="6">
        <v>50079410160</v>
      </c>
      <c r="J49" s="10">
        <v>3991</v>
      </c>
      <c r="K49" s="6"/>
    </row>
    <row r="50" spans="1:11" x14ac:dyDescent="0.2">
      <c r="A50" s="13" t="s">
        <v>268</v>
      </c>
      <c r="B50" s="6" t="s">
        <v>0</v>
      </c>
      <c r="C50" s="6" t="s">
        <v>4</v>
      </c>
      <c r="D50" s="6" t="s">
        <v>72</v>
      </c>
      <c r="E50" s="6" t="s">
        <v>73</v>
      </c>
      <c r="F50" s="6" t="s">
        <v>74</v>
      </c>
      <c r="G50" s="15" t="s">
        <v>306</v>
      </c>
      <c r="H50" s="6" t="s">
        <v>214</v>
      </c>
      <c r="I50" s="6">
        <v>50077308606</v>
      </c>
      <c r="J50" s="10">
        <v>1771</v>
      </c>
      <c r="K50" s="6"/>
    </row>
    <row r="51" spans="1:11" x14ac:dyDescent="0.2">
      <c r="A51" s="13" t="s">
        <v>269</v>
      </c>
      <c r="B51" s="6" t="s">
        <v>0</v>
      </c>
      <c r="C51" s="6" t="s">
        <v>4</v>
      </c>
      <c r="D51" s="6" t="s">
        <v>72</v>
      </c>
      <c r="E51" s="6" t="s">
        <v>83</v>
      </c>
      <c r="F51" s="6" t="s">
        <v>24</v>
      </c>
      <c r="G51" s="6" t="s">
        <v>317</v>
      </c>
      <c r="H51" s="6" t="s">
        <v>168</v>
      </c>
      <c r="I51" s="6">
        <v>50079507628</v>
      </c>
      <c r="J51" s="10">
        <v>1769</v>
      </c>
      <c r="K51" s="6"/>
    </row>
    <row r="52" spans="1:11" x14ac:dyDescent="0.2">
      <c r="A52" s="13" t="s">
        <v>71</v>
      </c>
      <c r="B52" s="6" t="s">
        <v>0</v>
      </c>
      <c r="C52" s="6" t="s">
        <v>4</v>
      </c>
      <c r="D52" s="6" t="s">
        <v>34</v>
      </c>
      <c r="E52" s="6" t="s">
        <v>35</v>
      </c>
      <c r="F52" s="6" t="s">
        <v>36</v>
      </c>
      <c r="G52" s="6"/>
      <c r="H52" s="6" t="s">
        <v>127</v>
      </c>
      <c r="I52" s="6">
        <v>50078967584</v>
      </c>
      <c r="J52" s="10">
        <v>2961</v>
      </c>
      <c r="K52" s="6"/>
    </row>
    <row r="53" spans="1:11" x14ac:dyDescent="0.2">
      <c r="A53" s="13" t="s">
        <v>270</v>
      </c>
      <c r="B53" s="6" t="s">
        <v>0</v>
      </c>
      <c r="C53" s="6" t="s">
        <v>4</v>
      </c>
      <c r="D53" s="6" t="s">
        <v>34</v>
      </c>
      <c r="E53" s="6" t="s">
        <v>82</v>
      </c>
      <c r="F53" s="6" t="s">
        <v>18</v>
      </c>
      <c r="G53" s="6" t="s">
        <v>352</v>
      </c>
      <c r="H53" s="6" t="s">
        <v>167</v>
      </c>
      <c r="I53" s="6">
        <v>50079402662</v>
      </c>
      <c r="J53" s="10">
        <v>629</v>
      </c>
      <c r="K53" s="6"/>
    </row>
    <row r="54" spans="1:11" x14ac:dyDescent="0.2">
      <c r="A54" s="13" t="s">
        <v>271</v>
      </c>
      <c r="B54" s="6" t="s">
        <v>0</v>
      </c>
      <c r="C54" s="6" t="s">
        <v>4</v>
      </c>
      <c r="D54" s="6" t="s">
        <v>43</v>
      </c>
      <c r="E54" s="6" t="s">
        <v>44</v>
      </c>
      <c r="F54" s="6" t="s">
        <v>22</v>
      </c>
      <c r="G54" s="6" t="s">
        <v>299</v>
      </c>
      <c r="H54" s="6" t="s">
        <v>130</v>
      </c>
      <c r="I54" s="6">
        <v>50079491805</v>
      </c>
      <c r="J54" s="10">
        <v>2722</v>
      </c>
      <c r="K54" s="6"/>
    </row>
    <row r="55" spans="1:11" x14ac:dyDescent="0.2">
      <c r="A55" s="13" t="s">
        <v>272</v>
      </c>
      <c r="B55" s="6" t="s">
        <v>0</v>
      </c>
      <c r="C55" s="6" t="s">
        <v>4</v>
      </c>
      <c r="D55" s="6" t="s">
        <v>45</v>
      </c>
      <c r="E55" s="6" t="s">
        <v>46</v>
      </c>
      <c r="F55" s="6" t="s">
        <v>7</v>
      </c>
      <c r="G55" s="6" t="s">
        <v>311</v>
      </c>
      <c r="H55" s="6" t="s">
        <v>131</v>
      </c>
      <c r="I55" s="6">
        <v>50079497085</v>
      </c>
      <c r="J55" s="10">
        <v>3900</v>
      </c>
      <c r="K55" s="6"/>
    </row>
    <row r="56" spans="1:11" x14ac:dyDescent="0.2">
      <c r="A56" s="13" t="s">
        <v>273</v>
      </c>
      <c r="B56" s="6" t="s">
        <v>0</v>
      </c>
      <c r="C56" s="6" t="s">
        <v>4</v>
      </c>
      <c r="D56" s="6" t="s">
        <v>45</v>
      </c>
      <c r="E56" s="6" t="s">
        <v>46</v>
      </c>
      <c r="F56" s="6" t="s">
        <v>10</v>
      </c>
      <c r="G56" s="17" t="s">
        <v>323</v>
      </c>
      <c r="H56" s="6" t="s">
        <v>138</v>
      </c>
      <c r="I56" s="6">
        <v>50079503402</v>
      </c>
      <c r="J56" s="10">
        <v>286</v>
      </c>
      <c r="K56" s="6"/>
    </row>
    <row r="57" spans="1:11" x14ac:dyDescent="0.2">
      <c r="A57" s="13" t="s">
        <v>274</v>
      </c>
      <c r="B57" s="6" t="s">
        <v>0</v>
      </c>
      <c r="C57" s="6" t="s">
        <v>4</v>
      </c>
      <c r="D57" s="6" t="s">
        <v>45</v>
      </c>
      <c r="E57" s="6" t="s">
        <v>55</v>
      </c>
      <c r="F57" s="6" t="s">
        <v>47</v>
      </c>
      <c r="G57" s="6" t="s">
        <v>314</v>
      </c>
      <c r="H57" s="6" t="s">
        <v>139</v>
      </c>
      <c r="I57" s="6">
        <v>50078757266</v>
      </c>
      <c r="J57" s="10">
        <v>12</v>
      </c>
      <c r="K57" s="6"/>
    </row>
    <row r="58" spans="1:11" x14ac:dyDescent="0.2">
      <c r="A58" s="13" t="s">
        <v>275</v>
      </c>
      <c r="B58" s="6" t="s">
        <v>0</v>
      </c>
      <c r="C58" s="6" t="s">
        <v>4</v>
      </c>
      <c r="D58" s="6" t="s">
        <v>45</v>
      </c>
      <c r="E58" s="6" t="s">
        <v>56</v>
      </c>
      <c r="F58" s="6" t="s">
        <v>24</v>
      </c>
      <c r="G58" s="6" t="s">
        <v>307</v>
      </c>
      <c r="H58" s="6" t="s">
        <v>140</v>
      </c>
      <c r="I58" s="6">
        <v>50078394589</v>
      </c>
      <c r="J58" s="10">
        <v>821</v>
      </c>
      <c r="K58" s="6"/>
    </row>
    <row r="59" spans="1:11" x14ac:dyDescent="0.2">
      <c r="A59" s="13" t="s">
        <v>276</v>
      </c>
      <c r="B59" s="6" t="s">
        <v>0</v>
      </c>
      <c r="C59" s="6" t="s">
        <v>4</v>
      </c>
      <c r="D59" s="6" t="s">
        <v>45</v>
      </c>
      <c r="E59" s="6" t="s">
        <v>46</v>
      </c>
      <c r="F59" s="6">
        <v>4</v>
      </c>
      <c r="G59" s="9" t="s">
        <v>342</v>
      </c>
      <c r="H59" s="6" t="s">
        <v>343</v>
      </c>
      <c r="I59" s="6">
        <v>50079499586</v>
      </c>
      <c r="J59" s="10">
        <v>500</v>
      </c>
      <c r="K59" s="6"/>
    </row>
    <row r="60" spans="1:11" x14ac:dyDescent="0.2">
      <c r="A60" s="13" t="s">
        <v>277</v>
      </c>
      <c r="B60" s="6" t="s">
        <v>0</v>
      </c>
      <c r="C60" s="6" t="s">
        <v>4</v>
      </c>
      <c r="D60" s="6" t="s">
        <v>45</v>
      </c>
      <c r="E60" s="6" t="s">
        <v>55</v>
      </c>
      <c r="F60" s="6" t="s">
        <v>70</v>
      </c>
      <c r="G60" s="6" t="s">
        <v>353</v>
      </c>
      <c r="H60" s="6" t="s">
        <v>151</v>
      </c>
      <c r="I60" s="6">
        <v>50078092688</v>
      </c>
      <c r="J60" s="10">
        <v>13339</v>
      </c>
      <c r="K60" s="6"/>
    </row>
    <row r="61" spans="1:11" x14ac:dyDescent="0.2">
      <c r="A61" s="13" t="s">
        <v>278</v>
      </c>
      <c r="B61" s="6" t="s">
        <v>0</v>
      </c>
      <c r="C61" s="6" t="s">
        <v>4</v>
      </c>
      <c r="D61" s="6" t="s">
        <v>45</v>
      </c>
      <c r="E61" s="6" t="s">
        <v>55</v>
      </c>
      <c r="F61" s="6" t="s">
        <v>47</v>
      </c>
      <c r="G61" s="6" t="s">
        <v>304</v>
      </c>
      <c r="H61" s="6" t="s">
        <v>153</v>
      </c>
      <c r="I61" s="6">
        <v>50079497142</v>
      </c>
      <c r="J61" s="10">
        <v>3289</v>
      </c>
      <c r="K61" s="6"/>
    </row>
    <row r="62" spans="1:11" x14ac:dyDescent="0.2">
      <c r="A62" s="13" t="s">
        <v>279</v>
      </c>
      <c r="B62" s="6" t="s">
        <v>0</v>
      </c>
      <c r="C62" s="6" t="s">
        <v>4</v>
      </c>
      <c r="D62" s="6" t="s">
        <v>57</v>
      </c>
      <c r="E62" s="6" t="s">
        <v>58</v>
      </c>
      <c r="F62" s="6" t="s">
        <v>59</v>
      </c>
      <c r="G62" s="6" t="s">
        <v>305</v>
      </c>
      <c r="H62" s="6" t="s">
        <v>141</v>
      </c>
      <c r="I62" s="6">
        <v>50079512247</v>
      </c>
      <c r="J62" s="10">
        <v>1040</v>
      </c>
      <c r="K62" s="6"/>
    </row>
    <row r="63" spans="1:11" x14ac:dyDescent="0.2">
      <c r="A63" s="13" t="s">
        <v>280</v>
      </c>
      <c r="B63" s="6" t="s">
        <v>0</v>
      </c>
      <c r="C63" s="6" t="s">
        <v>4</v>
      </c>
      <c r="D63" s="6" t="s">
        <v>57</v>
      </c>
      <c r="E63" s="6" t="s">
        <v>77</v>
      </c>
      <c r="F63" s="6" t="s">
        <v>32</v>
      </c>
      <c r="G63" s="6" t="s">
        <v>309</v>
      </c>
      <c r="H63" s="6" t="s">
        <v>160</v>
      </c>
      <c r="I63" s="6">
        <v>50079513104</v>
      </c>
      <c r="J63" s="10">
        <v>934</v>
      </c>
      <c r="K63" s="6"/>
    </row>
    <row r="64" spans="1:11" x14ac:dyDescent="0.2">
      <c r="A64" s="13" t="s">
        <v>281</v>
      </c>
      <c r="B64" s="6" t="s">
        <v>0</v>
      </c>
      <c r="C64" s="6" t="s">
        <v>4</v>
      </c>
      <c r="D64" s="6" t="s">
        <v>57</v>
      </c>
      <c r="E64" s="6" t="s">
        <v>58</v>
      </c>
      <c r="F64" s="6" t="s">
        <v>80</v>
      </c>
      <c r="G64" s="6" t="s">
        <v>354</v>
      </c>
      <c r="H64" s="6" t="s">
        <v>166</v>
      </c>
      <c r="I64" s="6">
        <v>50079518964</v>
      </c>
      <c r="J64" s="10">
        <v>4456</v>
      </c>
      <c r="K64" s="6"/>
    </row>
    <row r="65" spans="1:11" x14ac:dyDescent="0.2">
      <c r="A65" s="13" t="s">
        <v>79</v>
      </c>
      <c r="B65" s="6" t="s">
        <v>0</v>
      </c>
      <c r="C65" s="6" t="s">
        <v>4</v>
      </c>
      <c r="D65" s="6" t="s">
        <v>29</v>
      </c>
      <c r="E65" s="6" t="s">
        <v>30</v>
      </c>
      <c r="F65" s="6" t="s">
        <v>31</v>
      </c>
      <c r="G65" s="6" t="s">
        <v>320</v>
      </c>
      <c r="H65" s="6" t="s">
        <v>125</v>
      </c>
      <c r="I65" s="6">
        <v>50078394026</v>
      </c>
      <c r="J65" s="10">
        <v>4</v>
      </c>
      <c r="K65" s="6"/>
    </row>
    <row r="66" spans="1:11" x14ac:dyDescent="0.2">
      <c r="A66" s="13" t="s">
        <v>282</v>
      </c>
      <c r="B66" s="6" t="s">
        <v>0</v>
      </c>
      <c r="C66" s="6" t="s">
        <v>4</v>
      </c>
      <c r="D66" s="6" t="s">
        <v>50</v>
      </c>
      <c r="E66" s="6" t="s">
        <v>51</v>
      </c>
      <c r="F66" s="6" t="s">
        <v>22</v>
      </c>
      <c r="G66" s="6" t="s">
        <v>324</v>
      </c>
      <c r="H66" s="6" t="s">
        <v>136</v>
      </c>
      <c r="I66" s="6">
        <v>50079453269</v>
      </c>
      <c r="J66" s="10">
        <v>254</v>
      </c>
      <c r="K66" s="6"/>
    </row>
    <row r="67" spans="1:11" x14ac:dyDescent="0.2">
      <c r="A67" s="13" t="s">
        <v>201</v>
      </c>
      <c r="B67" s="6" t="s">
        <v>0</v>
      </c>
      <c r="C67" s="6" t="s">
        <v>4</v>
      </c>
      <c r="D67" s="6" t="s">
        <v>50</v>
      </c>
      <c r="E67" s="6" t="s">
        <v>51</v>
      </c>
      <c r="F67" s="6" t="s">
        <v>10</v>
      </c>
      <c r="G67" s="6" t="s">
        <v>325</v>
      </c>
      <c r="H67" s="6" t="s">
        <v>137</v>
      </c>
      <c r="I67" s="6">
        <v>50079443749</v>
      </c>
      <c r="J67" s="10">
        <v>914</v>
      </c>
      <c r="K67" s="6"/>
    </row>
    <row r="68" spans="1:11" x14ac:dyDescent="0.2">
      <c r="A68" s="13" t="s">
        <v>283</v>
      </c>
      <c r="B68" s="16" t="s">
        <v>0</v>
      </c>
      <c r="C68" s="6" t="s">
        <v>4</v>
      </c>
      <c r="D68" s="6" t="s">
        <v>5</v>
      </c>
      <c r="E68" s="6" t="s">
        <v>231</v>
      </c>
      <c r="F68" s="15">
        <v>34</v>
      </c>
      <c r="G68" s="6" t="s">
        <v>355</v>
      </c>
      <c r="H68" s="6" t="s">
        <v>232</v>
      </c>
      <c r="I68" s="6">
        <v>50121349697</v>
      </c>
      <c r="J68" s="10">
        <v>32049</v>
      </c>
      <c r="K68" s="6"/>
    </row>
    <row r="69" spans="1:11" x14ac:dyDescent="0.2">
      <c r="A69" s="13" t="s">
        <v>284</v>
      </c>
      <c r="B69" s="16" t="s">
        <v>0</v>
      </c>
      <c r="C69" s="6" t="s">
        <v>4</v>
      </c>
      <c r="D69" s="6"/>
      <c r="E69" s="6" t="s">
        <v>75</v>
      </c>
      <c r="F69" s="17">
        <v>1</v>
      </c>
      <c r="G69" s="6" t="s">
        <v>355</v>
      </c>
      <c r="H69" s="6" t="s">
        <v>233</v>
      </c>
      <c r="I69" s="6">
        <v>50121793349</v>
      </c>
      <c r="J69" s="10">
        <v>4400</v>
      </c>
      <c r="K69" s="6"/>
    </row>
    <row r="70" spans="1:11" x14ac:dyDescent="0.2">
      <c r="A70" s="13" t="s">
        <v>287</v>
      </c>
      <c r="B70" s="16" t="s">
        <v>0</v>
      </c>
      <c r="C70" s="6" t="s">
        <v>4</v>
      </c>
      <c r="D70" s="6"/>
      <c r="E70" s="6" t="s">
        <v>237</v>
      </c>
      <c r="F70" s="6" t="s">
        <v>7</v>
      </c>
      <c r="G70" s="6" t="s">
        <v>295</v>
      </c>
      <c r="H70" s="6" t="s">
        <v>135</v>
      </c>
      <c r="I70" s="6">
        <v>50079428006</v>
      </c>
      <c r="J70" s="10">
        <v>252</v>
      </c>
      <c r="K70" s="6"/>
    </row>
    <row r="71" spans="1:11" x14ac:dyDescent="0.2">
      <c r="I71" t="s">
        <v>338</v>
      </c>
      <c r="J71" s="1">
        <f>SUM(J2:J70)</f>
        <v>449679</v>
      </c>
    </row>
    <row r="72" spans="1:11" x14ac:dyDescent="0.2">
      <c r="I72" t="s">
        <v>339</v>
      </c>
      <c r="J72">
        <f>Stbl!J44</f>
        <v>284409</v>
      </c>
    </row>
    <row r="73" spans="1:11" x14ac:dyDescent="0.2">
      <c r="I73" t="s">
        <v>340</v>
      </c>
      <c r="J73" s="1">
        <f>RLM!I4</f>
        <v>43414</v>
      </c>
    </row>
    <row r="75" spans="1:11" x14ac:dyDescent="0.2">
      <c r="I75" t="s">
        <v>341</v>
      </c>
      <c r="J75" s="1">
        <f>SUM(J71:J74)</f>
        <v>777502</v>
      </c>
    </row>
  </sheetData>
  <phoneticPr fontId="4" type="noConversion"/>
  <pageMargins left="0.7" right="0.7" top="0.78740157499999996" bottom="0.78740157499999996" header="0.3" footer="0.3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53BCB-CDEA-48B0-BCB2-62D5CFABE343}">
  <sheetPr>
    <pageSetUpPr fitToPage="1"/>
  </sheetPr>
  <dimension ref="A1:L44"/>
  <sheetViews>
    <sheetView zoomScaleNormal="100" workbookViewId="0">
      <selection activeCell="L37" sqref="L37"/>
    </sheetView>
  </sheetViews>
  <sheetFormatPr baseColWidth="10" defaultRowHeight="15" x14ac:dyDescent="0.2"/>
  <cols>
    <col min="1" max="1" width="6.5" customWidth="1"/>
    <col min="2" max="2" width="6" bestFit="1" customWidth="1"/>
    <col min="3" max="3" width="13.5" bestFit="1" customWidth="1"/>
    <col min="5" max="5" width="29" bestFit="1" customWidth="1"/>
    <col min="6" max="6" width="11.1640625" customWidth="1"/>
    <col min="7" max="7" width="16.5" bestFit="1" customWidth="1"/>
    <col min="8" max="8" width="15.6640625" bestFit="1" customWidth="1"/>
    <col min="9" max="9" width="21" customWidth="1"/>
    <col min="12" max="12" width="28.5" bestFit="1" customWidth="1"/>
  </cols>
  <sheetData>
    <row r="1" spans="1:12" ht="46" x14ac:dyDescent="0.2">
      <c r="A1" s="6" t="s">
        <v>211</v>
      </c>
      <c r="B1" s="8" t="s">
        <v>208</v>
      </c>
      <c r="C1" s="8" t="s">
        <v>1</v>
      </c>
      <c r="D1" s="8" t="s">
        <v>2</v>
      </c>
      <c r="E1" s="8" t="s">
        <v>3</v>
      </c>
      <c r="F1" s="8" t="s">
        <v>205</v>
      </c>
      <c r="G1" s="8" t="s">
        <v>286</v>
      </c>
      <c r="H1" s="8" t="s">
        <v>206</v>
      </c>
      <c r="I1" s="8" t="s">
        <v>207</v>
      </c>
      <c r="J1" s="7" t="s">
        <v>238</v>
      </c>
      <c r="K1" s="6" t="s">
        <v>336</v>
      </c>
      <c r="L1" s="8" t="s">
        <v>285</v>
      </c>
    </row>
    <row r="2" spans="1:12" x14ac:dyDescent="0.2">
      <c r="A2" s="6">
        <v>1</v>
      </c>
      <c r="B2" s="6" t="s">
        <v>0</v>
      </c>
      <c r="C2" s="6" t="s">
        <v>358</v>
      </c>
      <c r="D2" s="6" t="s">
        <v>8</v>
      </c>
      <c r="E2" s="6" t="s">
        <v>105</v>
      </c>
      <c r="F2" s="6" t="s">
        <v>86</v>
      </c>
      <c r="G2" s="6" t="s">
        <v>357</v>
      </c>
      <c r="H2" s="6" t="s">
        <v>194</v>
      </c>
      <c r="I2" s="6">
        <v>50079394687</v>
      </c>
      <c r="J2" s="6">
        <v>10417</v>
      </c>
      <c r="K2" s="6" t="s">
        <v>335</v>
      </c>
      <c r="L2" s="6"/>
    </row>
    <row r="3" spans="1:12" x14ac:dyDescent="0.2">
      <c r="A3" s="6">
        <v>2</v>
      </c>
      <c r="B3" s="6" t="s">
        <v>0</v>
      </c>
      <c r="C3" s="6" t="s">
        <v>358</v>
      </c>
      <c r="D3" s="6" t="s">
        <v>8</v>
      </c>
      <c r="E3" s="6" t="s">
        <v>107</v>
      </c>
      <c r="F3" s="6" t="s">
        <v>86</v>
      </c>
      <c r="G3" s="6" t="s">
        <v>357</v>
      </c>
      <c r="H3" s="6" t="s">
        <v>196</v>
      </c>
      <c r="I3" s="6">
        <v>50078176622</v>
      </c>
      <c r="J3" s="6">
        <v>3536</v>
      </c>
      <c r="K3" s="6" t="s">
        <v>334</v>
      </c>
      <c r="L3" s="6"/>
    </row>
    <row r="4" spans="1:12" x14ac:dyDescent="0.2">
      <c r="A4" s="6">
        <v>3</v>
      </c>
      <c r="B4" s="6" t="s">
        <v>0</v>
      </c>
      <c r="C4" s="6" t="s">
        <v>358</v>
      </c>
      <c r="D4" s="16"/>
      <c r="E4" s="6" t="s">
        <v>107</v>
      </c>
      <c r="F4" s="6" t="s">
        <v>95</v>
      </c>
      <c r="G4" s="9" t="s">
        <v>359</v>
      </c>
      <c r="H4" s="16" t="s">
        <v>337</v>
      </c>
      <c r="I4" s="6">
        <v>50122123876</v>
      </c>
      <c r="J4" s="10">
        <v>2000</v>
      </c>
      <c r="K4" s="6"/>
      <c r="L4" s="6"/>
    </row>
    <row r="5" spans="1:12" x14ac:dyDescent="0.2">
      <c r="A5" s="6">
        <v>4</v>
      </c>
      <c r="B5" s="6" t="s">
        <v>0</v>
      </c>
      <c r="C5" s="6" t="s">
        <v>358</v>
      </c>
      <c r="D5" s="6" t="s">
        <v>8</v>
      </c>
      <c r="E5" s="6" t="s">
        <v>92</v>
      </c>
      <c r="F5" s="6" t="s">
        <v>18</v>
      </c>
      <c r="G5" s="6" t="s">
        <v>357</v>
      </c>
      <c r="H5" s="6" t="s">
        <v>175</v>
      </c>
      <c r="I5" s="6">
        <v>50079416647</v>
      </c>
      <c r="J5" s="6">
        <v>3690</v>
      </c>
      <c r="K5" s="6" t="s">
        <v>334</v>
      </c>
      <c r="L5" s="6"/>
    </row>
    <row r="6" spans="1:12" x14ac:dyDescent="0.2">
      <c r="A6" s="6">
        <v>5</v>
      </c>
      <c r="B6" s="6" t="s">
        <v>0</v>
      </c>
      <c r="C6" s="6" t="s">
        <v>358</v>
      </c>
      <c r="D6" s="6" t="s">
        <v>8</v>
      </c>
      <c r="E6" s="6" t="s">
        <v>11</v>
      </c>
      <c r="F6" s="6" t="s">
        <v>86</v>
      </c>
      <c r="G6" s="6" t="s">
        <v>357</v>
      </c>
      <c r="H6" s="6" t="s">
        <v>191</v>
      </c>
      <c r="I6" s="6">
        <v>50079424608</v>
      </c>
      <c r="J6" s="6">
        <v>12788</v>
      </c>
      <c r="K6" s="6" t="s">
        <v>335</v>
      </c>
      <c r="L6" s="6"/>
    </row>
    <row r="7" spans="1:12" x14ac:dyDescent="0.2">
      <c r="A7" s="6">
        <v>6</v>
      </c>
      <c r="B7" s="6" t="s">
        <v>0</v>
      </c>
      <c r="C7" s="6" t="s">
        <v>358</v>
      </c>
      <c r="D7" s="6" t="s">
        <v>8</v>
      </c>
      <c r="E7" s="6" t="s">
        <v>13</v>
      </c>
      <c r="F7" s="6" t="s">
        <v>86</v>
      </c>
      <c r="G7" s="6" t="s">
        <v>357</v>
      </c>
      <c r="H7" s="6" t="s">
        <v>179</v>
      </c>
      <c r="I7" s="6">
        <v>50079417083</v>
      </c>
      <c r="J7" s="6">
        <v>4706</v>
      </c>
      <c r="K7" s="6" t="s">
        <v>335</v>
      </c>
      <c r="L7" s="6"/>
    </row>
    <row r="8" spans="1:12" x14ac:dyDescent="0.2">
      <c r="A8" s="6">
        <v>7</v>
      </c>
      <c r="B8" s="6" t="s">
        <v>0</v>
      </c>
      <c r="C8" s="6" t="s">
        <v>358</v>
      </c>
      <c r="D8" s="6" t="s">
        <v>8</v>
      </c>
      <c r="E8" s="6" t="s">
        <v>91</v>
      </c>
      <c r="F8" s="6" t="s">
        <v>86</v>
      </c>
      <c r="G8" s="6" t="s">
        <v>357</v>
      </c>
      <c r="H8" s="6" t="s">
        <v>174</v>
      </c>
      <c r="I8" s="6">
        <v>50079417687</v>
      </c>
      <c r="J8" s="6">
        <v>8374</v>
      </c>
      <c r="K8" s="6" t="s">
        <v>335</v>
      </c>
      <c r="L8" s="6"/>
    </row>
    <row r="9" spans="1:12" x14ac:dyDescent="0.2">
      <c r="A9" s="6">
        <v>8</v>
      </c>
      <c r="B9" s="6" t="s">
        <v>0</v>
      </c>
      <c r="C9" s="6" t="s">
        <v>358</v>
      </c>
      <c r="D9" s="6" t="s">
        <v>8</v>
      </c>
      <c r="E9" s="6" t="s">
        <v>25</v>
      </c>
      <c r="F9" s="6" t="s">
        <v>7</v>
      </c>
      <c r="G9" s="6" t="s">
        <v>357</v>
      </c>
      <c r="H9" s="6" t="s">
        <v>183</v>
      </c>
      <c r="I9" s="6">
        <v>50079433724</v>
      </c>
      <c r="J9" s="6">
        <v>7053</v>
      </c>
      <c r="K9" s="6" t="s">
        <v>334</v>
      </c>
      <c r="L9" s="6"/>
    </row>
    <row r="10" spans="1:12" x14ac:dyDescent="0.2">
      <c r="A10" s="6">
        <v>9</v>
      </c>
      <c r="B10" s="6" t="s">
        <v>0</v>
      </c>
      <c r="C10" s="6" t="s">
        <v>358</v>
      </c>
      <c r="D10" s="6" t="s">
        <v>8</v>
      </c>
      <c r="E10" s="6" t="s">
        <v>60</v>
      </c>
      <c r="F10" s="6" t="s">
        <v>109</v>
      </c>
      <c r="G10" s="6" t="s">
        <v>357</v>
      </c>
      <c r="H10" s="6" t="s">
        <v>198</v>
      </c>
      <c r="I10" s="6">
        <v>50079434368</v>
      </c>
      <c r="J10" s="6">
        <v>8185</v>
      </c>
      <c r="K10" s="6" t="s">
        <v>334</v>
      </c>
      <c r="L10" s="6"/>
    </row>
    <row r="11" spans="1:12" x14ac:dyDescent="0.2">
      <c r="A11" s="6">
        <v>10</v>
      </c>
      <c r="B11" s="6" t="s">
        <v>0</v>
      </c>
      <c r="C11" s="6" t="s">
        <v>358</v>
      </c>
      <c r="D11" s="6" t="s">
        <v>8</v>
      </c>
      <c r="E11" s="6" t="s">
        <v>96</v>
      </c>
      <c r="F11" s="6" t="s">
        <v>47</v>
      </c>
      <c r="G11" s="6" t="s">
        <v>357</v>
      </c>
      <c r="H11" s="6" t="s">
        <v>180</v>
      </c>
      <c r="I11" s="6">
        <v>50079441686</v>
      </c>
      <c r="J11" s="6">
        <v>10356</v>
      </c>
      <c r="K11" s="6" t="s">
        <v>334</v>
      </c>
      <c r="L11" s="6"/>
    </row>
    <row r="12" spans="1:12" x14ac:dyDescent="0.2">
      <c r="A12" s="6">
        <v>11</v>
      </c>
      <c r="B12" s="6" t="s">
        <v>0</v>
      </c>
      <c r="C12" s="6" t="s">
        <v>358</v>
      </c>
      <c r="D12" s="6" t="s">
        <v>8</v>
      </c>
      <c r="E12" s="6" t="s">
        <v>98</v>
      </c>
      <c r="F12" s="6" t="s">
        <v>86</v>
      </c>
      <c r="G12" s="6" t="s">
        <v>357</v>
      </c>
      <c r="H12" s="6" t="s">
        <v>184</v>
      </c>
      <c r="I12" s="6">
        <v>50079452146</v>
      </c>
      <c r="J12" s="6">
        <v>11248</v>
      </c>
      <c r="K12" s="6" t="s">
        <v>334</v>
      </c>
      <c r="L12" s="6"/>
    </row>
    <row r="13" spans="1:12" x14ac:dyDescent="0.2">
      <c r="A13" s="6">
        <v>12</v>
      </c>
      <c r="B13" s="6" t="s">
        <v>0</v>
      </c>
      <c r="C13" s="6" t="s">
        <v>358</v>
      </c>
      <c r="D13" s="6" t="s">
        <v>8</v>
      </c>
      <c r="E13" s="6" t="s">
        <v>93</v>
      </c>
      <c r="F13" s="6" t="s">
        <v>24</v>
      </c>
      <c r="G13" s="6" t="s">
        <v>357</v>
      </c>
      <c r="H13" s="6" t="s">
        <v>176</v>
      </c>
      <c r="I13" s="6">
        <v>50079455489</v>
      </c>
      <c r="J13" s="6">
        <v>2901</v>
      </c>
      <c r="K13" s="6" t="s">
        <v>335</v>
      </c>
      <c r="L13" s="6"/>
    </row>
    <row r="14" spans="1:12" x14ac:dyDescent="0.2">
      <c r="A14" s="6">
        <v>13</v>
      </c>
      <c r="B14" s="6" t="s">
        <v>0</v>
      </c>
      <c r="C14" s="6" t="s">
        <v>358</v>
      </c>
      <c r="D14" s="6" t="s">
        <v>8</v>
      </c>
      <c r="E14" s="6" t="s">
        <v>99</v>
      </c>
      <c r="F14" s="6" t="s">
        <v>86</v>
      </c>
      <c r="G14" s="6" t="s">
        <v>357</v>
      </c>
      <c r="H14" s="6" t="s">
        <v>185</v>
      </c>
      <c r="I14" s="6">
        <v>50079449367</v>
      </c>
      <c r="J14" s="6">
        <v>9329</v>
      </c>
      <c r="K14" s="6" t="s">
        <v>334</v>
      </c>
      <c r="L14" s="6"/>
    </row>
    <row r="15" spans="1:12" x14ac:dyDescent="0.2">
      <c r="A15" s="6">
        <v>14</v>
      </c>
      <c r="B15" s="6" t="s">
        <v>0</v>
      </c>
      <c r="C15" s="6" t="s">
        <v>358</v>
      </c>
      <c r="D15" s="6" t="s">
        <v>8</v>
      </c>
      <c r="E15" s="6" t="s">
        <v>97</v>
      </c>
      <c r="F15" s="6" t="s">
        <v>86</v>
      </c>
      <c r="G15" s="6" t="s">
        <v>357</v>
      </c>
      <c r="H15" s="6" t="s">
        <v>182</v>
      </c>
      <c r="I15" s="6">
        <v>50079456122</v>
      </c>
      <c r="J15" s="6">
        <v>8095</v>
      </c>
      <c r="K15" s="6" t="s">
        <v>334</v>
      </c>
      <c r="L15" s="6"/>
    </row>
    <row r="16" spans="1:12" x14ac:dyDescent="0.2">
      <c r="A16" s="6">
        <v>15</v>
      </c>
      <c r="B16" s="16" t="s">
        <v>0</v>
      </c>
      <c r="C16" s="6" t="s">
        <v>358</v>
      </c>
      <c r="D16" s="6"/>
      <c r="E16" s="6" t="s">
        <v>234</v>
      </c>
      <c r="F16" s="6" t="s">
        <v>235</v>
      </c>
      <c r="G16" s="6" t="s">
        <v>357</v>
      </c>
      <c r="H16" s="6" t="s">
        <v>236</v>
      </c>
      <c r="I16" s="6">
        <v>50121410034</v>
      </c>
      <c r="J16" s="6">
        <v>296</v>
      </c>
      <c r="K16" s="6" t="s">
        <v>335</v>
      </c>
      <c r="L16" s="6"/>
    </row>
    <row r="17" spans="1:12" x14ac:dyDescent="0.2">
      <c r="A17" s="6">
        <v>16</v>
      </c>
      <c r="B17" s="6" t="s">
        <v>0</v>
      </c>
      <c r="C17" s="6" t="s">
        <v>358</v>
      </c>
      <c r="D17" s="6" t="s">
        <v>8</v>
      </c>
      <c r="E17" s="6" t="s">
        <v>19</v>
      </c>
      <c r="F17" s="6" t="s">
        <v>86</v>
      </c>
      <c r="G17" s="6" t="s">
        <v>357</v>
      </c>
      <c r="H17" s="6" t="s">
        <v>177</v>
      </c>
      <c r="I17" s="6">
        <v>50079453186</v>
      </c>
      <c r="J17" s="6">
        <v>4997</v>
      </c>
      <c r="K17" s="6" t="s">
        <v>334</v>
      </c>
      <c r="L17" s="6"/>
    </row>
    <row r="18" spans="1:12" x14ac:dyDescent="0.2">
      <c r="A18" s="6">
        <v>17</v>
      </c>
      <c r="B18" s="6" t="s">
        <v>0</v>
      </c>
      <c r="C18" s="6" t="s">
        <v>358</v>
      </c>
      <c r="D18" s="6" t="s">
        <v>8</v>
      </c>
      <c r="E18" s="6" t="s">
        <v>48</v>
      </c>
      <c r="F18" s="6" t="s">
        <v>86</v>
      </c>
      <c r="G18" s="6" t="s">
        <v>357</v>
      </c>
      <c r="H18" s="6" t="s">
        <v>187</v>
      </c>
      <c r="I18" s="6">
        <v>50079461361</v>
      </c>
      <c r="J18" s="6">
        <v>22043</v>
      </c>
      <c r="K18" s="6" t="s">
        <v>335</v>
      </c>
      <c r="L18" s="6"/>
    </row>
    <row r="19" spans="1:12" x14ac:dyDescent="0.2">
      <c r="A19" s="6">
        <v>18</v>
      </c>
      <c r="B19" s="6" t="s">
        <v>0</v>
      </c>
      <c r="C19" s="6" t="s">
        <v>358</v>
      </c>
      <c r="D19" s="6" t="s">
        <v>8</v>
      </c>
      <c r="E19" s="6" t="s">
        <v>94</v>
      </c>
      <c r="F19" s="6" t="s">
        <v>86</v>
      </c>
      <c r="G19" s="6" t="s">
        <v>357</v>
      </c>
      <c r="H19" s="6" t="s">
        <v>178</v>
      </c>
      <c r="I19" s="6">
        <v>50078393028</v>
      </c>
      <c r="J19" s="6">
        <v>6518</v>
      </c>
      <c r="K19" s="6" t="s">
        <v>334</v>
      </c>
      <c r="L19" s="6"/>
    </row>
    <row r="20" spans="1:12" x14ac:dyDescent="0.2">
      <c r="A20" s="6">
        <v>19</v>
      </c>
      <c r="B20" s="6" t="s">
        <v>0</v>
      </c>
      <c r="C20" s="6" t="s">
        <v>358</v>
      </c>
      <c r="D20" s="6" t="s">
        <v>8</v>
      </c>
      <c r="E20" s="6" t="s">
        <v>89</v>
      </c>
      <c r="F20" s="6" t="s">
        <v>7</v>
      </c>
      <c r="G20" s="6" t="s">
        <v>357</v>
      </c>
      <c r="H20" s="6" t="s">
        <v>171</v>
      </c>
      <c r="I20" s="6">
        <v>50077713483</v>
      </c>
      <c r="J20" s="6">
        <v>14401</v>
      </c>
      <c r="K20" s="6" t="s">
        <v>333</v>
      </c>
      <c r="L20" s="6"/>
    </row>
    <row r="21" spans="1:12" x14ac:dyDescent="0.2">
      <c r="A21" s="6">
        <v>20</v>
      </c>
      <c r="B21" s="6" t="s">
        <v>0</v>
      </c>
      <c r="C21" s="6" t="s">
        <v>358</v>
      </c>
      <c r="D21" s="6" t="s">
        <v>8</v>
      </c>
      <c r="E21" s="6" t="s">
        <v>66</v>
      </c>
      <c r="F21" s="6" t="s">
        <v>67</v>
      </c>
      <c r="G21" s="6" t="s">
        <v>357</v>
      </c>
      <c r="H21" s="6" t="s">
        <v>173</v>
      </c>
      <c r="I21" s="6">
        <v>50079490229</v>
      </c>
      <c r="J21" s="6">
        <v>6951</v>
      </c>
      <c r="K21" s="6" t="s">
        <v>334</v>
      </c>
      <c r="L21" s="6"/>
    </row>
    <row r="22" spans="1:12" x14ac:dyDescent="0.2">
      <c r="A22" s="6">
        <v>21</v>
      </c>
      <c r="B22" s="6" t="s">
        <v>0</v>
      </c>
      <c r="C22" s="6" t="s">
        <v>358</v>
      </c>
      <c r="D22" s="6" t="s">
        <v>8</v>
      </c>
      <c r="E22" s="6" t="s">
        <v>100</v>
      </c>
      <c r="F22" s="6" t="s">
        <v>64</v>
      </c>
      <c r="G22" s="6" t="s">
        <v>357</v>
      </c>
      <c r="H22" s="6" t="s">
        <v>186</v>
      </c>
      <c r="I22" s="6">
        <v>50077307723</v>
      </c>
      <c r="J22" s="6">
        <v>3940</v>
      </c>
      <c r="K22" s="6" t="s">
        <v>335</v>
      </c>
      <c r="L22" s="6"/>
    </row>
    <row r="23" spans="1:12" x14ac:dyDescent="0.2">
      <c r="A23" s="6">
        <v>22</v>
      </c>
      <c r="B23" s="6" t="s">
        <v>0</v>
      </c>
      <c r="C23" s="6" t="s">
        <v>358</v>
      </c>
      <c r="D23" s="6" t="s">
        <v>8</v>
      </c>
      <c r="E23" s="6" t="s">
        <v>103</v>
      </c>
      <c r="F23" s="6" t="s">
        <v>104</v>
      </c>
      <c r="G23" s="6" t="s">
        <v>357</v>
      </c>
      <c r="H23" s="6" t="s">
        <v>190</v>
      </c>
      <c r="I23" s="6">
        <v>50079486062</v>
      </c>
      <c r="J23" s="6">
        <v>6756</v>
      </c>
      <c r="K23" s="6" t="s">
        <v>334</v>
      </c>
      <c r="L23" s="6"/>
    </row>
    <row r="24" spans="1:12" x14ac:dyDescent="0.2">
      <c r="A24" s="6">
        <v>23</v>
      </c>
      <c r="B24" s="6" t="s">
        <v>0</v>
      </c>
      <c r="C24" s="6" t="s">
        <v>358</v>
      </c>
      <c r="D24" s="6" t="s">
        <v>53</v>
      </c>
      <c r="E24" s="6" t="s">
        <v>54</v>
      </c>
      <c r="F24" s="6" t="s">
        <v>95</v>
      </c>
      <c r="G24" s="6" t="s">
        <v>357</v>
      </c>
      <c r="H24" s="6" t="s">
        <v>213</v>
      </c>
      <c r="I24" s="6">
        <v>50076795721</v>
      </c>
      <c r="J24" s="6">
        <v>1296</v>
      </c>
      <c r="K24" s="6" t="s">
        <v>334</v>
      </c>
      <c r="L24" s="6"/>
    </row>
    <row r="25" spans="1:12" x14ac:dyDescent="0.2">
      <c r="A25" s="6">
        <v>24</v>
      </c>
      <c r="B25" s="6" t="s">
        <v>0</v>
      </c>
      <c r="C25" s="6" t="s">
        <v>358</v>
      </c>
      <c r="D25" s="6" t="s">
        <v>5</v>
      </c>
      <c r="E25" s="6" t="s">
        <v>6</v>
      </c>
      <c r="F25" s="6" t="s">
        <v>65</v>
      </c>
      <c r="G25" s="6" t="s">
        <v>357</v>
      </c>
      <c r="H25" s="6" t="s">
        <v>192</v>
      </c>
      <c r="I25" s="6">
        <v>50078045885</v>
      </c>
      <c r="J25" s="6">
        <v>946</v>
      </c>
      <c r="K25" s="6" t="s">
        <v>334</v>
      </c>
      <c r="L25" s="6"/>
    </row>
    <row r="26" spans="1:12" x14ac:dyDescent="0.2">
      <c r="A26" s="6">
        <v>25</v>
      </c>
      <c r="B26" s="6" t="s">
        <v>0</v>
      </c>
      <c r="C26" s="6" t="s">
        <v>358</v>
      </c>
      <c r="D26" s="6" t="s">
        <v>5</v>
      </c>
      <c r="E26" s="6" t="s">
        <v>101</v>
      </c>
      <c r="F26" s="6" t="s">
        <v>86</v>
      </c>
      <c r="G26" s="6" t="s">
        <v>357</v>
      </c>
      <c r="H26" s="6" t="s">
        <v>188</v>
      </c>
      <c r="I26" s="6">
        <v>50079397821</v>
      </c>
      <c r="J26" s="6">
        <v>940</v>
      </c>
      <c r="K26" s="6" t="s">
        <v>334</v>
      </c>
      <c r="L26" s="6"/>
    </row>
    <row r="27" spans="1:12" x14ac:dyDescent="0.2">
      <c r="A27" s="6">
        <v>26</v>
      </c>
      <c r="B27" s="6" t="s">
        <v>0</v>
      </c>
      <c r="C27" s="6" t="s">
        <v>358</v>
      </c>
      <c r="D27" s="6" t="s">
        <v>5</v>
      </c>
      <c r="E27" s="6" t="s">
        <v>111</v>
      </c>
      <c r="F27" s="6" t="s">
        <v>112</v>
      </c>
      <c r="G27" s="6" t="s">
        <v>357</v>
      </c>
      <c r="H27" s="6" t="s">
        <v>200</v>
      </c>
      <c r="I27" s="6">
        <v>50079395247</v>
      </c>
      <c r="J27" s="6">
        <v>1341</v>
      </c>
      <c r="K27" s="6" t="s">
        <v>334</v>
      </c>
      <c r="L27" s="6"/>
    </row>
    <row r="28" spans="1:12" x14ac:dyDescent="0.2">
      <c r="A28" s="6">
        <v>27</v>
      </c>
      <c r="B28" s="6" t="s">
        <v>0</v>
      </c>
      <c r="C28" s="6" t="s">
        <v>358</v>
      </c>
      <c r="D28" s="6" t="s">
        <v>5</v>
      </c>
      <c r="E28" s="6" t="s">
        <v>102</v>
      </c>
      <c r="F28" s="6" t="s">
        <v>86</v>
      </c>
      <c r="G28" s="6" t="s">
        <v>357</v>
      </c>
      <c r="H28" s="6" t="s">
        <v>189</v>
      </c>
      <c r="I28" s="6">
        <v>50079408967</v>
      </c>
      <c r="J28" s="6">
        <v>23768</v>
      </c>
      <c r="K28" s="6" t="s">
        <v>334</v>
      </c>
      <c r="L28" s="6"/>
    </row>
    <row r="29" spans="1:12" x14ac:dyDescent="0.2">
      <c r="A29" s="6">
        <v>28</v>
      </c>
      <c r="B29" s="6" t="s">
        <v>0</v>
      </c>
      <c r="C29" s="6" t="s">
        <v>358</v>
      </c>
      <c r="D29" s="6" t="s">
        <v>72</v>
      </c>
      <c r="E29" s="6" t="s">
        <v>106</v>
      </c>
      <c r="F29" s="6" t="s">
        <v>86</v>
      </c>
      <c r="G29" s="6" t="s">
        <v>357</v>
      </c>
      <c r="H29" s="6" t="s">
        <v>195</v>
      </c>
      <c r="I29" s="6">
        <v>50079515126</v>
      </c>
      <c r="J29" s="6">
        <v>8935</v>
      </c>
      <c r="K29" s="6" t="s">
        <v>334</v>
      </c>
      <c r="L29" s="6"/>
    </row>
    <row r="30" spans="1:12" x14ac:dyDescent="0.2">
      <c r="A30" s="6">
        <v>29</v>
      </c>
      <c r="B30" s="6" t="s">
        <v>0</v>
      </c>
      <c r="C30" s="6" t="s">
        <v>358</v>
      </c>
      <c r="D30" s="6" t="s">
        <v>43</v>
      </c>
      <c r="E30" s="6" t="s">
        <v>108</v>
      </c>
      <c r="F30" s="6" t="s">
        <v>104</v>
      </c>
      <c r="G30" s="6" t="s">
        <v>357</v>
      </c>
      <c r="H30" s="6" t="s">
        <v>197</v>
      </c>
      <c r="I30" s="6">
        <v>50079500408</v>
      </c>
      <c r="J30" s="6">
        <v>5359</v>
      </c>
      <c r="K30" s="6" t="s">
        <v>334</v>
      </c>
      <c r="L30" s="6"/>
    </row>
    <row r="31" spans="1:12" x14ac:dyDescent="0.2">
      <c r="A31" s="6">
        <v>30</v>
      </c>
      <c r="B31" s="6" t="s">
        <v>0</v>
      </c>
      <c r="C31" s="6" t="s">
        <v>358</v>
      </c>
      <c r="D31" s="6" t="s">
        <v>43</v>
      </c>
      <c r="E31" s="6" t="s">
        <v>84</v>
      </c>
      <c r="F31" s="6" t="s">
        <v>36</v>
      </c>
      <c r="G31" s="6" t="s">
        <v>357</v>
      </c>
      <c r="H31" s="6" t="s">
        <v>169</v>
      </c>
      <c r="I31" s="6">
        <v>50078353600</v>
      </c>
      <c r="J31" s="6">
        <v>1702</v>
      </c>
      <c r="K31" s="6" t="s">
        <v>335</v>
      </c>
      <c r="L31" s="6"/>
    </row>
    <row r="32" spans="1:12" x14ac:dyDescent="0.2">
      <c r="A32" s="6">
        <v>31</v>
      </c>
      <c r="B32" s="6" t="s">
        <v>0</v>
      </c>
      <c r="C32" s="6" t="s">
        <v>358</v>
      </c>
      <c r="D32" s="6" t="s">
        <v>45</v>
      </c>
      <c r="E32" s="6" t="s">
        <v>75</v>
      </c>
      <c r="F32" s="6" t="s">
        <v>86</v>
      </c>
      <c r="G32" s="6" t="s">
        <v>357</v>
      </c>
      <c r="H32" s="6" t="s">
        <v>193</v>
      </c>
      <c r="I32" s="6">
        <v>50079500466</v>
      </c>
      <c r="J32" s="6">
        <v>21797</v>
      </c>
      <c r="K32" s="6" t="s">
        <v>334</v>
      </c>
      <c r="L32" s="6"/>
    </row>
    <row r="33" spans="1:12" x14ac:dyDescent="0.2">
      <c r="A33" s="6">
        <v>32</v>
      </c>
      <c r="B33" s="6" t="s">
        <v>0</v>
      </c>
      <c r="C33" s="6" t="s">
        <v>358</v>
      </c>
      <c r="D33" s="6" t="s">
        <v>57</v>
      </c>
      <c r="E33" s="6" t="s">
        <v>58</v>
      </c>
      <c r="F33" s="6" t="s">
        <v>18</v>
      </c>
      <c r="G33" s="6" t="s">
        <v>357</v>
      </c>
      <c r="H33" s="6" t="s">
        <v>172</v>
      </c>
      <c r="I33" s="6">
        <v>50079856306</v>
      </c>
      <c r="J33" s="6">
        <v>4489</v>
      </c>
      <c r="K33" s="6" t="s">
        <v>333</v>
      </c>
      <c r="L33" s="6"/>
    </row>
    <row r="34" spans="1:12" x14ac:dyDescent="0.2">
      <c r="A34" s="6">
        <v>33</v>
      </c>
      <c r="B34" s="6" t="s">
        <v>0</v>
      </c>
      <c r="C34" s="6" t="s">
        <v>358</v>
      </c>
      <c r="D34" s="6" t="s">
        <v>57</v>
      </c>
      <c r="E34" s="6" t="s">
        <v>58</v>
      </c>
      <c r="F34" s="6" t="s">
        <v>110</v>
      </c>
      <c r="G34" s="6" t="s">
        <v>357</v>
      </c>
      <c r="H34" s="6" t="s">
        <v>199</v>
      </c>
      <c r="I34" s="6">
        <v>50079507040</v>
      </c>
      <c r="J34" s="6">
        <v>8036</v>
      </c>
      <c r="K34" s="6" t="s">
        <v>333</v>
      </c>
      <c r="L34" s="6"/>
    </row>
    <row r="35" spans="1:12" x14ac:dyDescent="0.2">
      <c r="A35" s="6">
        <v>34</v>
      </c>
      <c r="B35" s="6" t="s">
        <v>0</v>
      </c>
      <c r="C35" s="6" t="s">
        <v>358</v>
      </c>
      <c r="D35" s="6" t="s">
        <v>29</v>
      </c>
      <c r="E35" s="6" t="s">
        <v>85</v>
      </c>
      <c r="F35" s="6" t="s">
        <v>86</v>
      </c>
      <c r="G35" s="6" t="s">
        <v>357</v>
      </c>
      <c r="H35" s="6" t="s">
        <v>170</v>
      </c>
      <c r="I35" s="6">
        <v>50079505185</v>
      </c>
      <c r="J35" s="6">
        <v>9551</v>
      </c>
      <c r="K35" s="6" t="s">
        <v>333</v>
      </c>
      <c r="L35" s="6"/>
    </row>
    <row r="36" spans="1:12" x14ac:dyDescent="0.2">
      <c r="A36" s="6">
        <v>35</v>
      </c>
      <c r="B36" s="6" t="s">
        <v>0</v>
      </c>
      <c r="C36" s="6" t="s">
        <v>358</v>
      </c>
      <c r="D36" s="6" t="s">
        <v>50</v>
      </c>
      <c r="E36" s="6" t="s">
        <v>225</v>
      </c>
      <c r="F36" s="6" t="s">
        <v>218</v>
      </c>
      <c r="G36" s="6" t="s">
        <v>357</v>
      </c>
      <c r="H36" s="6" t="s">
        <v>226</v>
      </c>
      <c r="I36" s="6">
        <v>50116899201</v>
      </c>
      <c r="J36" s="6">
        <v>3241</v>
      </c>
      <c r="K36" s="6" t="s">
        <v>335</v>
      </c>
      <c r="L36" s="6"/>
    </row>
    <row r="37" spans="1:12" x14ac:dyDescent="0.2">
      <c r="A37" s="6">
        <v>36</v>
      </c>
      <c r="B37" s="6" t="s">
        <v>0</v>
      </c>
      <c r="C37" s="6" t="s">
        <v>358</v>
      </c>
      <c r="D37" s="6" t="s">
        <v>50</v>
      </c>
      <c r="E37" s="6" t="s">
        <v>223</v>
      </c>
      <c r="F37" s="6" t="s">
        <v>218</v>
      </c>
      <c r="G37" s="6" t="s">
        <v>357</v>
      </c>
      <c r="H37" s="6" t="s">
        <v>224</v>
      </c>
      <c r="I37" s="6">
        <v>50116899483</v>
      </c>
      <c r="J37" s="6">
        <v>11406</v>
      </c>
      <c r="K37" s="6" t="s">
        <v>335</v>
      </c>
      <c r="L37" s="6"/>
    </row>
    <row r="38" spans="1:12" x14ac:dyDescent="0.2">
      <c r="A38" s="6">
        <v>37</v>
      </c>
      <c r="B38" s="6" t="s">
        <v>0</v>
      </c>
      <c r="C38" s="6" t="s">
        <v>358</v>
      </c>
      <c r="D38" s="6" t="s">
        <v>50</v>
      </c>
      <c r="E38" s="6" t="s">
        <v>90</v>
      </c>
      <c r="F38" s="6" t="s">
        <v>218</v>
      </c>
      <c r="G38" s="6" t="s">
        <v>357</v>
      </c>
      <c r="H38" s="6" t="s">
        <v>219</v>
      </c>
      <c r="I38" s="6">
        <v>50116899285</v>
      </c>
      <c r="J38" s="6">
        <v>4272</v>
      </c>
      <c r="K38" s="6" t="s">
        <v>335</v>
      </c>
      <c r="L38" s="6"/>
    </row>
    <row r="39" spans="1:12" x14ac:dyDescent="0.2">
      <c r="A39" s="6">
        <v>38</v>
      </c>
      <c r="B39" s="6" t="s">
        <v>0</v>
      </c>
      <c r="C39" s="6" t="s">
        <v>358</v>
      </c>
      <c r="D39" s="6" t="s">
        <v>50</v>
      </c>
      <c r="E39" s="6" t="s">
        <v>220</v>
      </c>
      <c r="F39" s="6" t="s">
        <v>221</v>
      </c>
      <c r="G39" s="6" t="s">
        <v>357</v>
      </c>
      <c r="H39" s="6" t="s">
        <v>222</v>
      </c>
      <c r="I39" s="6">
        <v>50116899342</v>
      </c>
      <c r="J39" s="6">
        <v>2559</v>
      </c>
      <c r="K39" s="6" t="s">
        <v>335</v>
      </c>
      <c r="L39" s="6"/>
    </row>
    <row r="40" spans="1:12" x14ac:dyDescent="0.2">
      <c r="A40" s="6">
        <v>39</v>
      </c>
      <c r="B40" s="6" t="s">
        <v>0</v>
      </c>
      <c r="C40" s="6" t="s">
        <v>358</v>
      </c>
      <c r="D40" s="6" t="s">
        <v>87</v>
      </c>
      <c r="E40" s="6" t="s">
        <v>88</v>
      </c>
      <c r="F40" s="6" t="s">
        <v>86</v>
      </c>
      <c r="G40" s="6" t="s">
        <v>357</v>
      </c>
      <c r="H40" s="6" t="s">
        <v>181</v>
      </c>
      <c r="I40" s="6">
        <v>50079508121</v>
      </c>
      <c r="J40" s="6">
        <v>6191</v>
      </c>
      <c r="K40" s="6" t="s">
        <v>334</v>
      </c>
      <c r="L40" s="6"/>
    </row>
    <row r="41" spans="1:12" x14ac:dyDescent="0.2">
      <c r="D41" s="20"/>
      <c r="H41" s="20"/>
      <c r="J41" s="1"/>
    </row>
    <row r="42" spans="1:12" x14ac:dyDescent="0.2">
      <c r="D42" s="20"/>
      <c r="H42" s="20"/>
      <c r="J42" s="1"/>
    </row>
    <row r="44" spans="1:12" x14ac:dyDescent="0.2">
      <c r="J44">
        <f>SUM(J2:J40)</f>
        <v>284409</v>
      </c>
    </row>
  </sheetData>
  <phoneticPr fontId="4" type="noConversion"/>
  <pageMargins left="0.7" right="0.7" top="0.78740157499999996" bottom="0.78740157499999996" header="0.3" footer="0.3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0B45E-F7B2-4C46-ACA8-ACFE92F3D583}">
  <dimension ref="A1:L7"/>
  <sheetViews>
    <sheetView workbookViewId="0">
      <selection activeCell="F20" sqref="F20"/>
    </sheetView>
  </sheetViews>
  <sheetFormatPr baseColWidth="10" defaultRowHeight="15" x14ac:dyDescent="0.2"/>
  <cols>
    <col min="1" max="1" width="10.83203125" customWidth="1"/>
    <col min="2" max="2" width="8" bestFit="1" customWidth="1"/>
    <col min="3" max="3" width="13.5" bestFit="1" customWidth="1"/>
    <col min="5" max="5" width="29" bestFit="1" customWidth="1"/>
    <col min="7" max="7" width="19.5" customWidth="1"/>
    <col min="8" max="8" width="21" customWidth="1"/>
    <col min="9" max="9" width="23.5" customWidth="1"/>
    <col min="10" max="10" width="13" bestFit="1" customWidth="1"/>
    <col min="12" max="12" width="11.5" style="1"/>
  </cols>
  <sheetData>
    <row r="1" spans="1:12" ht="17" x14ac:dyDescent="0.25">
      <c r="A1" s="2" t="s">
        <v>204</v>
      </c>
    </row>
    <row r="2" spans="1:12" x14ac:dyDescent="0.2">
      <c r="A2" s="3" t="s">
        <v>212</v>
      </c>
    </row>
    <row r="3" spans="1:12" ht="31" x14ac:dyDescent="0.2">
      <c r="A3" s="6" t="s">
        <v>211</v>
      </c>
      <c r="B3" s="8" t="s">
        <v>208</v>
      </c>
      <c r="C3" s="8" t="s">
        <v>1</v>
      </c>
      <c r="D3" s="8" t="s">
        <v>2</v>
      </c>
      <c r="E3" s="8" t="s">
        <v>209</v>
      </c>
      <c r="F3" s="8" t="s">
        <v>205</v>
      </c>
      <c r="G3" s="8" t="s">
        <v>206</v>
      </c>
      <c r="H3" s="8" t="s">
        <v>207</v>
      </c>
      <c r="I3" s="7" t="s">
        <v>210</v>
      </c>
      <c r="L3"/>
    </row>
    <row r="4" spans="1:12" ht="15" customHeight="1" x14ac:dyDescent="0.2">
      <c r="A4" s="6">
        <v>1</v>
      </c>
      <c r="B4" s="18">
        <v>6679</v>
      </c>
      <c r="C4" s="6" t="s">
        <v>4</v>
      </c>
      <c r="D4" s="6"/>
      <c r="E4" s="6" t="s">
        <v>25</v>
      </c>
      <c r="F4" s="6">
        <v>2</v>
      </c>
      <c r="G4" s="6" t="s">
        <v>227</v>
      </c>
      <c r="H4" s="6">
        <v>50078513147</v>
      </c>
      <c r="I4" s="19">
        <v>43414</v>
      </c>
      <c r="L4"/>
    </row>
    <row r="5" spans="1:12" x14ac:dyDescent="0.2">
      <c r="B5" s="4"/>
      <c r="I5" s="5"/>
      <c r="L5"/>
    </row>
    <row r="6" spans="1:12" x14ac:dyDescent="0.2">
      <c r="I6" s="1"/>
      <c r="L6"/>
    </row>
    <row r="7" spans="1:12" x14ac:dyDescent="0.2">
      <c r="I7" s="1"/>
      <c r="L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70324E-D5A1-4247-878E-E135CC1A0732}">
  <ds:schemaRefs>
    <ds:schemaRef ds:uri="http://purl.org/dc/elements/1.1/"/>
    <ds:schemaRef ds:uri="http://schemas.openxmlformats.org/package/2006/metadata/core-properties"/>
    <ds:schemaRef ds:uri="a745adb8-add6-4212-b072-4c33d540d219"/>
    <ds:schemaRef ds:uri="http://schemas.microsoft.com/office/2006/metadata/properties"/>
    <ds:schemaRef ds:uri="http://purl.org/dc/dcmitype/"/>
    <ds:schemaRef ds:uri="1e1f2a5d-a6bb-41e8-9e56-53f2494bb2c6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AE351B4-2F35-44F5-9421-BA8A262DE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DBE20D-2A57-4C3A-BA7A-44652A9307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Allgemein</vt:lpstr>
      <vt:lpstr>Stbl</vt:lpstr>
      <vt:lpstr>RLM</vt:lpstr>
      <vt:lpstr>Allgemein!Druckbereich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Anko</dc:creator>
  <cp:lastModifiedBy>Falco Schäfer</cp:lastModifiedBy>
  <cp:lastPrinted>2023-03-30T13:43:19Z</cp:lastPrinted>
  <dcterms:created xsi:type="dcterms:W3CDTF">2020-01-21T14:43:26Z</dcterms:created>
  <dcterms:modified xsi:type="dcterms:W3CDTF">2024-06-26T07:22:43Z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