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MCZ\Einkauf\BüroUSt\Ausschreibung STW Leipzig\Frischfleisch - MC\2024 - 2025 Frischfleisch mit FG\Formulare\"/>
    </mc:Choice>
  </mc:AlternateContent>
  <bookViews>
    <workbookView xWindow="120" yWindow="120" windowWidth="15480" windowHeight="11640" activeTab="1"/>
  </bookViews>
  <sheets>
    <sheet name="L 24-06 Los 1 - Leipzig" sheetId="1" r:id="rId1"/>
    <sheet name="L 24-06 Los 2 - Freiberg" sheetId="2" r:id="rId2"/>
  </sheets>
  <definedNames>
    <definedName name="_xlnm.Print_Area" localSheetId="0">'L 24-06 Los 1 - Leipzig'!$A$1:$O$60</definedName>
    <definedName name="_xlnm.Print_Titles" localSheetId="0">'L 24-06 Los 1 - Leipzig'!$1:$14</definedName>
    <definedName name="_xlnm.Print_Titles" localSheetId="1">'L 24-06 Los 2 - Freiberg'!$1:$14</definedName>
  </definedNames>
  <calcPr calcId="162913"/>
</workbook>
</file>

<file path=xl/calcChain.xml><?xml version="1.0" encoding="utf-8"?>
<calcChain xmlns="http://schemas.openxmlformats.org/spreadsheetml/2006/main">
  <c r="O63" i="2" l="1"/>
  <c r="O18"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19" i="2" l="1"/>
  <c r="O64" i="2" l="1"/>
  <c r="O23" i="1"/>
  <c r="O50" i="1" l="1"/>
  <c r="O24" i="1" l="1"/>
  <c r="O29" i="1" l="1"/>
  <c r="O30" i="1"/>
  <c r="O31" i="1"/>
  <c r="O32" i="1"/>
  <c r="O25" i="1" l="1"/>
  <c r="O22" i="1" l="1"/>
  <c r="O18" i="1" l="1"/>
  <c r="O38" i="1"/>
  <c r="O21" i="1"/>
  <c r="O19" i="1"/>
  <c r="O20" i="1"/>
  <c r="O26" i="1"/>
  <c r="O27" i="1"/>
  <c r="O28" i="1"/>
  <c r="O33" i="1"/>
  <c r="O34" i="1"/>
  <c r="O35" i="1"/>
  <c r="O36" i="1"/>
  <c r="O37" i="1"/>
  <c r="O39" i="1"/>
  <c r="O40" i="1"/>
  <c r="O41" i="1"/>
  <c r="O42" i="1"/>
  <c r="O43" i="1"/>
  <c r="O44" i="1"/>
  <c r="O45" i="1"/>
  <c r="O46" i="1"/>
  <c r="O47" i="1"/>
  <c r="O48" i="1"/>
  <c r="O49" i="1"/>
  <c r="O51" i="1"/>
  <c r="O52" i="1"/>
  <c r="O53" i="1"/>
  <c r="O54" i="1"/>
  <c r="O55" i="1"/>
  <c r="O56" i="1"/>
  <c r="O57" i="1"/>
  <c r="O58" i="1" l="1"/>
</calcChain>
</file>

<file path=xl/sharedStrings.xml><?xml version="1.0" encoding="utf-8"?>
<sst xmlns="http://schemas.openxmlformats.org/spreadsheetml/2006/main" count="758" uniqueCount="161">
  <si>
    <t>kg</t>
  </si>
  <si>
    <t>Gyros vom Schwein, frisch</t>
  </si>
  <si>
    <t>2 x 2 cm</t>
  </si>
  <si>
    <t>Räucherbauch, Würfel, klein</t>
  </si>
  <si>
    <t>Rindergulasch, Streifen, frisch</t>
  </si>
  <si>
    <t>kg / durchwachsen</t>
  </si>
  <si>
    <t>kg / mager</t>
  </si>
  <si>
    <t>Rindergulasch, Würfel, frisch</t>
  </si>
  <si>
    <t>1 x 1 cm / durchwachsen</t>
  </si>
  <si>
    <t>1 x 1 cm / mager</t>
  </si>
  <si>
    <t>2 x 2 cm / durchwachsen</t>
  </si>
  <si>
    <t>2 x 2 cm / mager</t>
  </si>
  <si>
    <t>140 g</t>
  </si>
  <si>
    <t>Schweinefilet, frisch</t>
  </si>
  <si>
    <t>Schweinegulasch, Streifen, frisch</t>
  </si>
  <si>
    <t>Schweinegulasch, Würfel, frisch</t>
  </si>
  <si>
    <t>Schweinekammsteak, frisch</t>
  </si>
  <si>
    <t>Schweinekeulenschnitzel, frisch</t>
  </si>
  <si>
    <t>130 g / gesteakert</t>
  </si>
  <si>
    <t>Schweineknochen, gehackt, frisch</t>
  </si>
  <si>
    <t>Schweinekotelettrippchen, frisch</t>
  </si>
  <si>
    <t>Speck, Würfel, klein</t>
  </si>
  <si>
    <t>Studentenwerk Leipzig</t>
  </si>
  <si>
    <t>Anstalt des öffentlichen Rechts</t>
  </si>
  <si>
    <t>Mensen &amp; Cafeterien/ Zentraler Einkauf</t>
  </si>
  <si>
    <t>Goethestraße 6</t>
  </si>
  <si>
    <t>04109 Leipzig</t>
  </si>
  <si>
    <t>Pos.</t>
  </si>
  <si>
    <t>Gebinde</t>
  </si>
  <si>
    <t>ME</t>
  </si>
  <si>
    <t>Bemerkungen</t>
  </si>
  <si>
    <t>Allgemeine Leistungsbeschreibung:</t>
  </si>
  <si>
    <t xml:space="preserve">Die Restlaufzeit der Ware beträgt bei Anlieferung mindestens 3 Tage in geschlossener Verpackung. </t>
  </si>
  <si>
    <t>PS erforderlich</t>
  </si>
  <si>
    <t>Alle angebotenen Artikel werden ohne Verpackung verwogen und entsprechend berechnet.</t>
  </si>
  <si>
    <t>Belieferung der Mensen des Studentenwerkes Leipzig mit Frischfleischsortimenten.</t>
  </si>
  <si>
    <t xml:space="preserve">kg </t>
  </si>
  <si>
    <t xml:space="preserve">160 g </t>
  </si>
  <si>
    <t>kg / bratfertige Stücke</t>
  </si>
  <si>
    <t xml:space="preserve">ca. 850g / Schwarte an der Knochenseite </t>
  </si>
  <si>
    <t>ca. 1,-kg / Leiterchen</t>
  </si>
  <si>
    <t>140 g / gesteakert</t>
  </si>
  <si>
    <t>160 g / gesteakert</t>
  </si>
  <si>
    <t>180 g / gesteakert</t>
  </si>
  <si>
    <t>160 g / Schmetterlingsschnitt</t>
  </si>
  <si>
    <t>Gesamt</t>
  </si>
  <si>
    <t>Artikel-Bezeichnung</t>
  </si>
  <si>
    <t>Kasselerrückensteak, ohne Kette, frisch</t>
  </si>
  <si>
    <t>Rinderbug, ohne Knochen, frisch</t>
  </si>
  <si>
    <t>Schweinekamm, ohne Knochen, frisch</t>
  </si>
  <si>
    <t>Schweinerücken, ohne Knochen und Kette, frisch</t>
  </si>
  <si>
    <t>Schweinerückensteak, ohne Kette, frisch</t>
  </si>
  <si>
    <t xml:space="preserve">ca.1 - 2,-kg / ca. 0,8 x 0,8 cm </t>
  </si>
  <si>
    <t>ca. 1 - 2,- kg / ca. 0,8 x 0,8 cm</t>
  </si>
  <si>
    <t>Artikelnummer                         Bieter</t>
  </si>
  <si>
    <t>Grillhaxe vom Hintereisbein, gepökelt, frisch</t>
  </si>
  <si>
    <t xml:space="preserve">x </t>
  </si>
  <si>
    <t>1 x 1 cm</t>
  </si>
  <si>
    <t>STW Leipzig Nr.</t>
  </si>
  <si>
    <t>Ä00</t>
  </si>
  <si>
    <t>Ä002</t>
  </si>
  <si>
    <t>Ä003</t>
  </si>
  <si>
    <t>Ä005</t>
  </si>
  <si>
    <t>Ä006</t>
  </si>
  <si>
    <t>Ä012</t>
  </si>
  <si>
    <t>Ä014</t>
  </si>
  <si>
    <t>Ä015</t>
  </si>
  <si>
    <t>Ä021</t>
  </si>
  <si>
    <t>Ä023</t>
  </si>
  <si>
    <t>Ä024</t>
  </si>
  <si>
    <t>Ä025</t>
  </si>
  <si>
    <t>Ä027</t>
  </si>
  <si>
    <t>Ä029</t>
  </si>
  <si>
    <t>Ä036</t>
  </si>
  <si>
    <t>Ä037</t>
  </si>
  <si>
    <t>Ä038</t>
  </si>
  <si>
    <t>Ä039</t>
  </si>
  <si>
    <t>Ä040</t>
  </si>
  <si>
    <t>Ä041</t>
  </si>
  <si>
    <t>Ä042</t>
  </si>
  <si>
    <t>Ä043</t>
  </si>
  <si>
    <t>Ä045</t>
  </si>
  <si>
    <t>Ä046</t>
  </si>
  <si>
    <t>Ä047</t>
  </si>
  <si>
    <t>Ä050</t>
  </si>
  <si>
    <t>Ä051</t>
  </si>
  <si>
    <t>Ä052</t>
  </si>
  <si>
    <t>Ä053</t>
  </si>
  <si>
    <t>Ä055</t>
  </si>
  <si>
    <t>Ä056</t>
  </si>
  <si>
    <t>Ä058</t>
  </si>
  <si>
    <t>Ä059</t>
  </si>
  <si>
    <t>Hackfleisch vom Schwein, fein gewolft, frisch</t>
  </si>
  <si>
    <t>ca. 1 - 2,- kg / schutzgasverpackt</t>
  </si>
  <si>
    <t>Hackfleisch vom Rind, grob gewolft, frisch</t>
  </si>
  <si>
    <t>Hackfleisch vom Rind, fein gewolft, frisch</t>
  </si>
  <si>
    <t>Rinderkugel, frisch</t>
  </si>
  <si>
    <t>Ä061</t>
  </si>
  <si>
    <t>Ä063</t>
  </si>
  <si>
    <t>Schnittgröße                                 0,85 x 1,2 cm</t>
  </si>
  <si>
    <t>Aufzucht</t>
  </si>
  <si>
    <t>Schlachtung</t>
  </si>
  <si>
    <t>Zerlegung</t>
  </si>
  <si>
    <t>D</t>
  </si>
  <si>
    <t>EU</t>
  </si>
  <si>
    <t xml:space="preserve">Gesamtpreis </t>
  </si>
  <si>
    <t xml:space="preserve">Preis je ME in Netto / Euro </t>
  </si>
  <si>
    <t>NZ</t>
  </si>
  <si>
    <t>Es müssen nicht alle Artikel dieses Loses angeboten werden.</t>
  </si>
  <si>
    <t>Ä066</t>
  </si>
  <si>
    <t xml:space="preserve">Kasselerkamm, ohne Knochen, frisch </t>
  </si>
  <si>
    <t>Kasselerrücken, ohne Knochen, ohne Kette, frisch</t>
  </si>
  <si>
    <t>Ä010</t>
  </si>
  <si>
    <t>Putenbrust, ohne Haut und Knochen, frisch</t>
  </si>
  <si>
    <t>ca. 2,- kg Stück</t>
  </si>
  <si>
    <t>Putengulasch, in Streifen, gewürzt nach Gyros Art</t>
  </si>
  <si>
    <t>Ä004</t>
  </si>
  <si>
    <t>Ä020</t>
  </si>
  <si>
    <t>Ä019</t>
  </si>
  <si>
    <t>Ä018</t>
  </si>
  <si>
    <t>ca. 1 x 1 x 4 cm</t>
  </si>
  <si>
    <t>Ä064</t>
  </si>
  <si>
    <t>Putengulasch, in Streifen, frisch</t>
  </si>
  <si>
    <t xml:space="preserve">Putengulasch, in Würfel, frisch                                 </t>
  </si>
  <si>
    <t>Hähnchenbrustfilet, in Streifen, frisch</t>
  </si>
  <si>
    <t>Bieter / Stempel / Unterschrift / Datum</t>
  </si>
  <si>
    <t>ca. Bedarf für 2 Monat</t>
  </si>
  <si>
    <t>Schweinekeule, ohne Knochen, frisch</t>
  </si>
  <si>
    <t>Ä048</t>
  </si>
  <si>
    <t>Hackfleisch vom Geflügel, fein gewolft, frisch</t>
  </si>
  <si>
    <t>Ä067</t>
  </si>
  <si>
    <t>1. 2-Monatsintervall</t>
  </si>
  <si>
    <t xml:space="preserve">Leistungsbeschreibung / Preisblatt     -      Frischfleischsortiment                 L - 24 - 06                                                              </t>
  </si>
  <si>
    <t xml:space="preserve">01.09.2024 bis 31.10.2024  </t>
  </si>
  <si>
    <t>Liefersortiment STW Leipzig</t>
  </si>
  <si>
    <t>Liefersortiment STW Freiberg</t>
  </si>
  <si>
    <r>
      <rPr>
        <b/>
        <sz val="11"/>
        <color indexed="10"/>
        <rFont val="Nunito Sans"/>
      </rPr>
      <t xml:space="preserve">Beispiel:         </t>
    </r>
    <r>
      <rPr>
        <sz val="11"/>
        <color indexed="10"/>
        <rFont val="Nunito Sans"/>
      </rPr>
      <t xml:space="preserve">                                                                                                            Schweinegulasch, Würfel, frisch</t>
    </r>
  </si>
  <si>
    <r>
      <t xml:space="preserve">Schweinegulasch, Würfel, frisch                                                   </t>
    </r>
    <r>
      <rPr>
        <b/>
        <sz val="12"/>
        <color rgb="FFFF0000"/>
        <rFont val="Nunito Sans"/>
      </rPr>
      <t>(Bitt</t>
    </r>
    <r>
      <rPr>
        <b/>
        <sz val="12"/>
        <color indexed="10"/>
        <rFont val="Nunito Sans"/>
      </rPr>
      <t>e keine aufgetaute Ware anbieten!)</t>
    </r>
  </si>
  <si>
    <r>
      <t xml:space="preserve">Schweinegulasch, Würfel, frisch                                                   </t>
    </r>
    <r>
      <rPr>
        <b/>
        <sz val="12"/>
        <color rgb="FFFF0000"/>
        <rFont val="Nunito Sans"/>
      </rPr>
      <t>(B</t>
    </r>
    <r>
      <rPr>
        <b/>
        <sz val="12"/>
        <color indexed="10"/>
        <rFont val="Nunito Sans"/>
      </rPr>
      <t>itte keine aufgetaute Ware anbieten!)</t>
    </r>
  </si>
  <si>
    <t>Belieferung der Mensen des Studentenwerkes Freiberg mit Frischfleischsortimenten.</t>
  </si>
  <si>
    <t>Vorbestell- zeit in Tagen</t>
  </si>
  <si>
    <t xml:space="preserve">1 x 1 cm </t>
  </si>
  <si>
    <t xml:space="preserve">Kasselerkamm, gewürfelt, frisch </t>
  </si>
  <si>
    <t>Schweineschulter, ohne Knochen</t>
  </si>
  <si>
    <t>Hackfleisch vom Schwein, grob gewolft, frisch</t>
  </si>
  <si>
    <t xml:space="preserve">Gesamt-preis </t>
  </si>
  <si>
    <t>Artikel-nummer                         Bieter</t>
  </si>
  <si>
    <t>Ä011</t>
  </si>
  <si>
    <t>Ä035</t>
  </si>
  <si>
    <t>Rindergulasch, unter 5% Fett, Würfel, frisch</t>
  </si>
  <si>
    <t>ca. Bedarf für 2 Monate</t>
  </si>
  <si>
    <t>Ä068</t>
  </si>
  <si>
    <t>Ä072</t>
  </si>
  <si>
    <t>Ä069</t>
  </si>
  <si>
    <t>Ä070</t>
  </si>
  <si>
    <t>Ä071</t>
  </si>
  <si>
    <t>Schweinebauch , ohne Schwarte, frisch</t>
  </si>
  <si>
    <t>Hackfleisch vom Rind, 3mm gewolft,                               unter 5% Fett, frisch</t>
  </si>
  <si>
    <t>Putengulasch, in Streifen, gewürzt                                   nach Gyros Art</t>
  </si>
  <si>
    <t>Rinderbrust, ohne Knochen, ungepökelt, frisch</t>
  </si>
  <si>
    <t>Der ausschreibenden Stelle wird deutsche Ware angeboten! Kann der Bieter den Artikel nicht aus Deutschland zur Verfügung stellen, so wird ein Artikel aus einem anderen Herkunftsland angeboten den der Bieter beschaffen kann.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</si>
</sst>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164" formatCode="#0"/>
    <numFmt numFmtId="165" formatCode="#,##0.00\ &quot;€&quot;"/>
  </numFmts>
  <fonts count="46" x14ac:knownFonts="1">
    <font>
      <sz val="10"/>
      <color indexed="8"/>
      <name val="arial"/>
      <charset val="1"/>
    </font>
    <font>
      <sz val="10"/>
      <color indexed="8"/>
      <name val="arial"/>
      <charset val="1"/>
    </font>
    <font>
      <sz val="10"/>
      <color indexed="8"/>
      <name val="Arial"/>
      <family val="2"/>
    </font>
    <font>
      <b/>
      <sz val="10"/>
      <color indexed="8"/>
      <name val="Arial"/>
      <family val="2"/>
    </font>
    <font>
      <sz val="11"/>
      <color theme="1"/>
      <name val="Calibri"/>
      <family val="2"/>
      <scheme val="minor"/>
    </font>
    <font>
      <sz val="10"/>
      <name val="Calibri"/>
      <family val="2"/>
      <scheme val="minor"/>
    </font>
    <font>
      <sz val="10"/>
      <color indexed="10"/>
      <name val="Calibri"/>
      <family val="2"/>
      <scheme val="minor"/>
    </font>
    <font>
      <b/>
      <sz val="8"/>
      <color rgb="FFFF0000"/>
      <name val="Calibri"/>
      <family val="2"/>
      <scheme val="minor"/>
    </font>
    <font>
      <sz val="10"/>
      <color rgb="FFFF0000"/>
      <name val="Calibri"/>
      <family val="2"/>
      <scheme val="minor"/>
    </font>
    <font>
      <b/>
      <sz val="16"/>
      <name val="Calibri"/>
      <family val="2"/>
      <scheme val="minor"/>
    </font>
    <font>
      <b/>
      <sz val="10"/>
      <color rgb="FFFF0000"/>
      <name val="Arial"/>
      <family val="2"/>
    </font>
    <font>
      <b/>
      <sz val="10"/>
      <name val="Calibri"/>
      <family val="2"/>
      <scheme val="minor"/>
    </font>
    <font>
      <b/>
      <sz val="16"/>
      <name val="Nunito Sans"/>
    </font>
    <font>
      <sz val="16"/>
      <name val="Nunito Sans"/>
    </font>
    <font>
      <sz val="10"/>
      <color indexed="8"/>
      <name val="Nunito Sans"/>
    </font>
    <font>
      <b/>
      <sz val="10"/>
      <name val="Nunito Sans"/>
    </font>
    <font>
      <b/>
      <sz val="8"/>
      <name val="Nunito Sans"/>
    </font>
    <font>
      <sz val="8"/>
      <name val="Nunito Sans"/>
    </font>
    <font>
      <b/>
      <sz val="10"/>
      <color indexed="8"/>
      <name val="Nunito Sans"/>
    </font>
    <font>
      <b/>
      <sz val="18"/>
      <color rgb="FFFF0000"/>
      <name val="Nunito Sans"/>
    </font>
    <font>
      <b/>
      <sz val="18"/>
      <color indexed="8"/>
      <name val="Nunito Sans"/>
    </font>
    <font>
      <b/>
      <vertAlign val="superscript"/>
      <sz val="18"/>
      <name val="Nunito Sans"/>
    </font>
    <font>
      <b/>
      <vertAlign val="superscript"/>
      <sz val="18"/>
      <color rgb="FFFF0000"/>
      <name val="Nunito Sans"/>
    </font>
    <font>
      <b/>
      <sz val="14"/>
      <name val="Nunito Sans"/>
    </font>
    <font>
      <sz val="10"/>
      <color rgb="FFFF0000"/>
      <name val="Nunito Sans"/>
    </font>
    <font>
      <b/>
      <sz val="10"/>
      <color rgb="FFFF0000"/>
      <name val="Nunito Sans"/>
    </font>
    <font>
      <sz val="10"/>
      <name val="Nunito Sans"/>
    </font>
    <font>
      <b/>
      <u/>
      <sz val="12"/>
      <name val="Nunito Sans"/>
    </font>
    <font>
      <b/>
      <u/>
      <sz val="8"/>
      <name val="Nunito Sans"/>
    </font>
    <font>
      <sz val="9"/>
      <color indexed="10"/>
      <name val="Nunito Sans"/>
    </font>
    <font>
      <sz val="9"/>
      <name val="Nunito Sans"/>
    </font>
    <font>
      <b/>
      <sz val="8"/>
      <color rgb="FFFF0000"/>
      <name val="Nunito Sans"/>
    </font>
    <font>
      <sz val="14"/>
      <name val="Nunito Sans"/>
    </font>
    <font>
      <b/>
      <sz val="12"/>
      <color rgb="FFFF0000"/>
      <name val="Nunito Sans"/>
    </font>
    <font>
      <b/>
      <sz val="12"/>
      <name val="Nunito Sans"/>
    </font>
    <font>
      <sz val="11"/>
      <color rgb="FFFF0000"/>
      <name val="Nunito Sans"/>
    </font>
    <font>
      <b/>
      <sz val="11"/>
      <color indexed="10"/>
      <name val="Nunito Sans"/>
    </font>
    <font>
      <sz val="11"/>
      <color indexed="10"/>
      <name val="Nunito Sans"/>
    </font>
    <font>
      <sz val="9"/>
      <color rgb="FFFF0000"/>
      <name val="Nunito Sans"/>
    </font>
    <font>
      <b/>
      <sz val="12"/>
      <color indexed="8"/>
      <name val="Nunito Sans"/>
    </font>
    <font>
      <sz val="11"/>
      <color indexed="8"/>
      <name val="Nunito Sans"/>
    </font>
    <font>
      <sz val="11"/>
      <name val="Nunito Sans"/>
    </font>
    <font>
      <b/>
      <sz val="12"/>
      <color indexed="10"/>
      <name val="Nunito Sans"/>
    </font>
    <font>
      <b/>
      <sz val="11"/>
      <color indexed="8"/>
      <name val="Nunito Sans"/>
    </font>
    <font>
      <b/>
      <vertAlign val="superscript"/>
      <sz val="20"/>
      <name val="Nunito Sans"/>
    </font>
    <font>
      <b/>
      <vertAlign val="superscript"/>
      <sz val="20"/>
      <color rgb="FFFF0000"/>
      <name val="Nunito Sans"/>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2" fillId="0" borderId="0"/>
    <xf numFmtId="0" fontId="2" fillId="0" borderId="0"/>
    <xf numFmtId="0" fontId="4" fillId="0" borderId="0"/>
  </cellStyleXfs>
  <cellXfs count="167">
    <xf numFmtId="0" fontId="1" fillId="0" borderId="0" xfId="0" applyFont="1"/>
    <xf numFmtId="0" fontId="5" fillId="0" borderId="0" xfId="0" applyFont="1" applyBorder="1" applyAlignment="1" applyProtection="1">
      <alignment wrapText="1"/>
    </xf>
    <xf numFmtId="0" fontId="6" fillId="0" borderId="0" xfId="0" applyFont="1" applyBorder="1" applyProtection="1"/>
    <xf numFmtId="0" fontId="5" fillId="0" borderId="0" xfId="0" applyFont="1" applyBorder="1" applyProtection="1"/>
    <xf numFmtId="0" fontId="7" fillId="0" borderId="0" xfId="0" applyFont="1" applyBorder="1" applyAlignment="1" applyProtection="1">
      <alignment horizontal="left" wrapText="1"/>
    </xf>
    <xf numFmtId="0" fontId="7" fillId="0" borderId="0" xfId="0" applyFont="1" applyBorder="1" applyAlignment="1" applyProtection="1">
      <alignment horizontal="left"/>
    </xf>
    <xf numFmtId="0" fontId="8" fillId="0" borderId="0" xfId="0" applyFont="1" applyBorder="1" applyAlignment="1"/>
    <xf numFmtId="0" fontId="9" fillId="4" borderId="0" xfId="0" applyFont="1" applyFill="1" applyAlignment="1" applyProtection="1">
      <alignment horizontal="center"/>
    </xf>
    <xf numFmtId="0" fontId="2" fillId="0" borderId="0" xfId="2" applyFont="1" applyBorder="1" applyAlignment="1" applyProtection="1">
      <alignment wrapText="1"/>
      <protection locked="0"/>
    </xf>
    <xf numFmtId="0" fontId="3" fillId="0" borderId="0" xfId="0" applyFont="1" applyBorder="1"/>
    <xf numFmtId="0" fontId="10" fillId="0" borderId="0" xfId="0" applyFont="1"/>
    <xf numFmtId="0" fontId="11" fillId="0" borderId="0" xfId="0" applyFont="1"/>
    <xf numFmtId="0" fontId="8" fillId="0" borderId="0" xfId="0" applyFont="1" applyBorder="1" applyAlignment="1" applyProtection="1">
      <alignment wrapText="1"/>
    </xf>
    <xf numFmtId="0" fontId="6" fillId="0" borderId="0" xfId="0" applyFont="1" applyBorder="1" applyAlignment="1" applyProtection="1"/>
    <xf numFmtId="0" fontId="10" fillId="0" borderId="0" xfId="2" applyFont="1" applyBorder="1" applyAlignment="1" applyProtection="1">
      <alignment wrapText="1"/>
      <protection locked="0"/>
    </xf>
    <xf numFmtId="0" fontId="1" fillId="0" borderId="0" xfId="0" applyFont="1" applyBorder="1"/>
    <xf numFmtId="0" fontId="2" fillId="0" borderId="0" xfId="0" applyFont="1"/>
    <xf numFmtId="0" fontId="12" fillId="0" borderId="0" xfId="0" applyFont="1" applyFill="1" applyAlignment="1" applyProtection="1">
      <alignment horizontal="left"/>
    </xf>
    <xf numFmtId="0" fontId="13" fillId="0" borderId="0" xfId="0" applyFont="1" applyFill="1" applyProtection="1"/>
    <xf numFmtId="0" fontId="14" fillId="0" borderId="0" xfId="0" applyFont="1"/>
    <xf numFmtId="0" fontId="15" fillId="0" borderId="0" xfId="0" applyFont="1" applyFill="1" applyAlignment="1" applyProtection="1">
      <alignment horizontal="left"/>
    </xf>
    <xf numFmtId="0" fontId="16" fillId="0" borderId="0" xfId="0" applyFont="1" applyFill="1" applyAlignment="1" applyProtection="1">
      <alignment horizontal="left"/>
    </xf>
    <xf numFmtId="0" fontId="17" fillId="0" borderId="0" xfId="0" applyFont="1" applyFill="1" applyAlignment="1" applyProtection="1">
      <alignment horizontal="left"/>
    </xf>
    <xf numFmtId="0" fontId="18" fillId="0" borderId="0" xfId="0" applyFont="1" applyAlignment="1">
      <alignment horizontal="center" vertical="center"/>
    </xf>
    <xf numFmtId="0" fontId="19" fillId="0" borderId="0" xfId="0" applyFont="1" applyFill="1" applyAlignment="1" applyProtection="1">
      <alignment horizontal="left"/>
    </xf>
    <xf numFmtId="0" fontId="20" fillId="0" borderId="0" xfId="0" applyFont="1" applyAlignment="1" applyProtection="1">
      <alignment horizontal="left"/>
      <protection locked="0"/>
    </xf>
    <xf numFmtId="0" fontId="21" fillId="2" borderId="0" xfId="0" applyFont="1" applyFill="1" applyBorder="1" applyAlignment="1" applyProtection="1">
      <alignment horizontal="left"/>
    </xf>
    <xf numFmtId="0" fontId="22" fillId="2" borderId="0" xfId="0" applyFont="1" applyFill="1" applyBorder="1" applyAlignment="1" applyProtection="1">
      <alignment horizontal="left"/>
    </xf>
    <xf numFmtId="0" fontId="23" fillId="3" borderId="0" xfId="0" applyFont="1" applyFill="1" applyBorder="1" applyAlignment="1">
      <alignment horizontal="center" vertical="center"/>
    </xf>
    <xf numFmtId="0" fontId="24" fillId="3" borderId="0" xfId="0" applyFont="1" applyFill="1" applyBorder="1" applyAlignment="1"/>
    <xf numFmtId="0" fontId="25" fillId="3" borderId="0" xfId="0" applyFont="1" applyFill="1" applyBorder="1" applyAlignment="1"/>
    <xf numFmtId="0" fontId="27" fillId="0" borderId="24" xfId="0" applyFont="1" applyBorder="1" applyProtection="1"/>
    <xf numFmtId="0" fontId="28" fillId="0" borderId="2" xfId="0" applyFont="1" applyBorder="1" applyProtection="1"/>
    <xf numFmtId="0" fontId="29" fillId="0" borderId="2" xfId="0" applyFont="1" applyBorder="1" applyProtection="1"/>
    <xf numFmtId="0" fontId="30" fillId="0" borderId="2" xfId="0" applyFont="1" applyBorder="1" applyProtection="1"/>
    <xf numFmtId="0" fontId="30" fillId="0" borderId="9" xfId="0" applyFont="1" applyBorder="1" applyProtection="1"/>
    <xf numFmtId="0" fontId="15" fillId="0" borderId="25" xfId="0" applyFont="1" applyBorder="1" applyAlignment="1" applyProtection="1">
      <alignment horizontal="left"/>
    </xf>
    <xf numFmtId="0" fontId="16" fillId="0" borderId="0" xfId="0" applyFont="1" applyBorder="1" applyAlignment="1" applyProtection="1">
      <alignment horizontal="left"/>
    </xf>
    <xf numFmtId="0" fontId="26" fillId="0" borderId="0" xfId="0" applyFont="1" applyBorder="1" applyAlignment="1">
      <alignment horizontal="left"/>
    </xf>
    <xf numFmtId="0" fontId="14" fillId="0" borderId="0" xfId="0" applyFont="1" applyBorder="1" applyAlignment="1">
      <alignment horizontal="left"/>
    </xf>
    <xf numFmtId="0" fontId="31" fillId="0" borderId="0" xfId="0" applyFont="1" applyBorder="1" applyAlignment="1" applyProtection="1">
      <alignment horizontal="left" wrapText="1"/>
    </xf>
    <xf numFmtId="0" fontId="31" fillId="0" borderId="3" xfId="0" applyFont="1" applyBorder="1" applyAlignment="1" applyProtection="1">
      <alignment horizontal="left" wrapText="1"/>
    </xf>
    <xf numFmtId="0" fontId="31" fillId="0" borderId="0" xfId="0" applyFont="1" applyBorder="1" applyAlignment="1" applyProtection="1">
      <alignment horizontal="left"/>
    </xf>
    <xf numFmtId="0" fontId="33" fillId="4" borderId="0" xfId="0" applyFont="1" applyFill="1" applyBorder="1" applyAlignment="1" applyProtection="1">
      <alignment horizontal="left"/>
    </xf>
    <xf numFmtId="0" fontId="16" fillId="4" borderId="0" xfId="0" applyFont="1" applyFill="1" applyBorder="1" applyAlignment="1" applyProtection="1">
      <alignment horizontal="center" vertical="center"/>
    </xf>
    <xf numFmtId="0" fontId="31" fillId="4" borderId="0" xfId="0" applyFont="1" applyFill="1" applyBorder="1" applyAlignment="1" applyProtection="1">
      <alignment horizontal="left"/>
    </xf>
    <xf numFmtId="0" fontId="31" fillId="0" borderId="3" xfId="0" applyFont="1" applyBorder="1" applyAlignment="1" applyProtection="1">
      <alignment horizontal="left"/>
    </xf>
    <xf numFmtId="0" fontId="15" fillId="0" borderId="13" xfId="0" applyFont="1" applyBorder="1" applyAlignment="1" applyProtection="1">
      <alignment horizontal="left"/>
    </xf>
    <xf numFmtId="0" fontId="16" fillId="0" borderId="4" xfId="0" applyFont="1" applyBorder="1" applyAlignment="1" applyProtection="1">
      <alignment horizontal="left"/>
    </xf>
    <xf numFmtId="0" fontId="16" fillId="0" borderId="4" xfId="0" applyFont="1" applyBorder="1" applyAlignment="1" applyProtection="1"/>
    <xf numFmtId="0" fontId="28" fillId="0" borderId="4" xfId="0" applyFont="1" applyBorder="1" applyAlignment="1" applyProtection="1"/>
    <xf numFmtId="0" fontId="30" fillId="0" borderId="4" xfId="0" applyFont="1" applyBorder="1" applyAlignment="1" applyProtection="1"/>
    <xf numFmtId="0" fontId="30" fillId="0" borderId="10" xfId="0" applyFont="1" applyBorder="1" applyAlignment="1" applyProtection="1"/>
    <xf numFmtId="0" fontId="16" fillId="0" borderId="0" xfId="0" applyFont="1" applyBorder="1" applyProtection="1"/>
    <xf numFmtId="0" fontId="28" fillId="0" borderId="0" xfId="0" applyFont="1" applyBorder="1" applyProtection="1"/>
    <xf numFmtId="0" fontId="30" fillId="0" borderId="0" xfId="0" applyFont="1" applyBorder="1" applyProtection="1"/>
    <xf numFmtId="0" fontId="34" fillId="0" borderId="11" xfId="0" applyFont="1" applyBorder="1" applyAlignment="1" applyProtection="1">
      <alignment horizontal="center" vertical="center"/>
    </xf>
    <xf numFmtId="0" fontId="16" fillId="0" borderId="14" xfId="0" applyFont="1" applyBorder="1" applyAlignment="1" applyProtection="1">
      <alignment horizontal="center" vertical="center" wrapText="1"/>
    </xf>
    <xf numFmtId="0" fontId="16" fillId="4" borderId="12" xfId="0" applyFont="1" applyFill="1" applyBorder="1" applyAlignment="1" applyProtection="1">
      <alignment horizontal="center" vertical="center" wrapText="1"/>
    </xf>
    <xf numFmtId="0" fontId="16" fillId="0" borderId="12" xfId="0" applyFont="1" applyBorder="1" applyAlignment="1" applyProtection="1">
      <alignment horizontal="center" vertical="center" textRotation="90" wrapText="1"/>
    </xf>
    <xf numFmtId="0" fontId="23" fillId="0" borderId="12" xfId="0" applyFont="1" applyBorder="1" applyAlignment="1" applyProtection="1">
      <alignment horizontal="center" vertical="center"/>
    </xf>
    <xf numFmtId="0" fontId="34" fillId="0" borderId="12" xfId="0" applyFont="1" applyBorder="1" applyAlignment="1" applyProtection="1">
      <alignment horizontal="center" vertical="center" wrapText="1"/>
    </xf>
    <xf numFmtId="1" fontId="23" fillId="0" borderId="12" xfId="0" applyNumberFormat="1" applyFont="1" applyBorder="1" applyAlignment="1" applyProtection="1">
      <alignment horizontal="center" vertical="center"/>
    </xf>
    <xf numFmtId="0" fontId="34" fillId="0" borderId="33" xfId="0" applyFont="1" applyBorder="1" applyAlignment="1" applyProtection="1">
      <alignment horizontal="center" vertical="center" wrapText="1"/>
    </xf>
    <xf numFmtId="0" fontId="35" fillId="5" borderId="17" xfId="0" applyFont="1" applyFill="1" applyBorder="1" applyAlignment="1" applyProtection="1">
      <alignment horizontal="center" vertical="center"/>
    </xf>
    <xf numFmtId="0" fontId="35" fillId="5" borderId="18" xfId="0" applyFont="1" applyFill="1" applyBorder="1" applyAlignment="1" applyProtection="1">
      <alignment horizontal="center" vertical="center"/>
    </xf>
    <xf numFmtId="0" fontId="35" fillId="5" borderId="12" xfId="0" applyFont="1" applyFill="1" applyBorder="1" applyAlignment="1" applyProtection="1">
      <alignment horizontal="center" vertical="center" wrapText="1"/>
    </xf>
    <xf numFmtId="0" fontId="35" fillId="5" borderId="16" xfId="0" applyFont="1" applyFill="1" applyBorder="1" applyAlignment="1" applyProtection="1">
      <alignment horizontal="left" vertical="center" wrapText="1"/>
    </xf>
    <xf numFmtId="0" fontId="35" fillId="5" borderId="16" xfId="0" applyFont="1" applyFill="1" applyBorder="1" applyAlignment="1" applyProtection="1"/>
    <xf numFmtId="0" fontId="35" fillId="5" borderId="16" xfId="0" applyFont="1" applyFill="1" applyBorder="1" applyAlignment="1" applyProtection="1">
      <alignment horizontal="center" vertical="center" wrapText="1"/>
    </xf>
    <xf numFmtId="0" fontId="35" fillId="5" borderId="19" xfId="0" applyFont="1" applyFill="1" applyBorder="1" applyAlignment="1" applyProtection="1">
      <alignment horizontal="center" vertical="center"/>
    </xf>
    <xf numFmtId="8" fontId="35" fillId="5" borderId="16" xfId="0" applyNumberFormat="1" applyFont="1" applyFill="1" applyBorder="1" applyAlignment="1" applyProtection="1">
      <alignment horizontal="center" vertical="center" wrapText="1"/>
    </xf>
    <xf numFmtId="0" fontId="35" fillId="5" borderId="19" xfId="0" applyFont="1" applyFill="1" applyBorder="1" applyAlignment="1" applyProtection="1">
      <alignment horizontal="center" vertical="center" wrapText="1"/>
    </xf>
    <xf numFmtId="1" fontId="38" fillId="5" borderId="19" xfId="0" applyNumberFormat="1" applyFont="1" applyFill="1" applyBorder="1" applyAlignment="1" applyProtection="1">
      <alignment horizontal="center" vertical="center" wrapText="1"/>
    </xf>
    <xf numFmtId="8" fontId="35" fillId="5" borderId="20" xfId="0" applyNumberFormat="1" applyFont="1" applyFill="1" applyBorder="1" applyAlignment="1" applyProtection="1">
      <alignment horizontal="center" vertical="center"/>
    </xf>
    <xf numFmtId="164" fontId="14" fillId="0" borderId="30" xfId="0" applyNumberFormat="1" applyFont="1" applyFill="1" applyBorder="1" applyAlignment="1" applyProtection="1">
      <alignment horizontal="center" vertical="center"/>
    </xf>
    <xf numFmtId="164" fontId="26" fillId="0" borderId="35" xfId="0" applyNumberFormat="1" applyFont="1" applyFill="1" applyBorder="1" applyAlignment="1" applyProtection="1">
      <alignment horizontal="center" vertical="center"/>
    </xf>
    <xf numFmtId="164" fontId="14" fillId="4" borderId="37" xfId="0" applyNumberFormat="1" applyFont="1" applyFill="1" applyBorder="1" applyAlignment="1" applyProtection="1">
      <alignment horizontal="center" vertical="center"/>
    </xf>
    <xf numFmtId="164" fontId="18" fillId="4" borderId="34" xfId="0" applyNumberFormat="1" applyFont="1" applyFill="1" applyBorder="1" applyAlignment="1" applyProtection="1">
      <alignment horizontal="center" vertical="center"/>
    </xf>
    <xf numFmtId="164" fontId="18" fillId="4" borderId="26" xfId="0" applyNumberFormat="1" applyFont="1" applyFill="1" applyBorder="1" applyAlignment="1" applyProtection="1">
      <alignment horizontal="center" vertical="center"/>
    </xf>
    <xf numFmtId="164" fontId="18" fillId="4" borderId="31" xfId="0" applyNumberFormat="1" applyFont="1" applyFill="1" applyBorder="1" applyAlignment="1" applyProtection="1">
      <alignment horizontal="center" vertical="center"/>
    </xf>
    <xf numFmtId="0" fontId="39" fillId="4" borderId="34" xfId="0" applyFont="1" applyFill="1" applyBorder="1" applyAlignment="1" applyProtection="1">
      <alignment vertical="center"/>
    </xf>
    <xf numFmtId="0" fontId="40" fillId="4" borderId="39" xfId="0" applyFont="1" applyFill="1" applyBorder="1" applyAlignment="1" applyProtection="1">
      <alignment vertical="center" wrapText="1"/>
    </xf>
    <xf numFmtId="0" fontId="26" fillId="4" borderId="30" xfId="0"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xf>
    <xf numFmtId="165" fontId="15" fillId="0" borderId="34" xfId="0" applyNumberFormat="1" applyFont="1" applyFill="1" applyBorder="1" applyAlignment="1" applyProtection="1">
      <alignment horizontal="center" vertical="center"/>
      <protection locked="0"/>
    </xf>
    <xf numFmtId="0" fontId="14" fillId="0" borderId="39" xfId="0" applyFont="1" applyFill="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165" fontId="14" fillId="0" borderId="31" xfId="0" applyNumberFormat="1" applyFont="1" applyFill="1" applyBorder="1" applyAlignment="1" applyProtection="1">
      <alignment horizontal="center" vertical="center"/>
    </xf>
    <xf numFmtId="164" fontId="14" fillId="0" borderId="21" xfId="0" applyNumberFormat="1" applyFont="1" applyFill="1" applyBorder="1" applyAlignment="1" applyProtection="1">
      <alignment horizontal="center" vertical="center"/>
    </xf>
    <xf numFmtId="164" fontId="26" fillId="0" borderId="36" xfId="0" applyNumberFormat="1" applyFont="1" applyFill="1" applyBorder="1" applyAlignment="1" applyProtection="1">
      <alignment horizontal="center" vertical="center"/>
    </xf>
    <xf numFmtId="164" fontId="14" fillId="4" borderId="38" xfId="0" applyNumberFormat="1" applyFont="1" applyFill="1" applyBorder="1" applyAlignment="1" applyProtection="1">
      <alignment horizontal="center" vertical="center"/>
    </xf>
    <xf numFmtId="164" fontId="18" fillId="4" borderId="28" xfId="0" applyNumberFormat="1" applyFont="1" applyFill="1" applyBorder="1" applyAlignment="1" applyProtection="1">
      <alignment horizontal="center" vertical="center"/>
    </xf>
    <xf numFmtId="164" fontId="18" fillId="4" borderId="15" xfId="0" applyNumberFormat="1" applyFont="1" applyFill="1" applyBorder="1" applyAlignment="1" applyProtection="1">
      <alignment horizontal="center" vertical="center"/>
    </xf>
    <xf numFmtId="164" fontId="18" fillId="4" borderId="1" xfId="0" applyNumberFormat="1" applyFont="1" applyFill="1" applyBorder="1" applyAlignment="1" applyProtection="1">
      <alignment horizontal="center" vertical="center"/>
    </xf>
    <xf numFmtId="0" fontId="39" fillId="4" borderId="28" xfId="0" applyFont="1" applyFill="1" applyBorder="1" applyAlignment="1" applyProtection="1">
      <alignment vertical="center"/>
    </xf>
    <xf numFmtId="0" fontId="40" fillId="4" borderId="27" xfId="0" applyFont="1" applyFill="1" applyBorder="1" applyAlignment="1" applyProtection="1">
      <alignment vertical="center" wrapText="1"/>
    </xf>
    <xf numFmtId="0" fontId="26" fillId="4" borderId="2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165" fontId="15" fillId="0" borderId="22" xfId="0"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165" fontId="14" fillId="0" borderId="5" xfId="0" applyNumberFormat="1" applyFont="1" applyFill="1" applyBorder="1" applyAlignment="1" applyProtection="1">
      <alignment horizontal="center" vertical="center"/>
    </xf>
    <xf numFmtId="164" fontId="26" fillId="4" borderId="36" xfId="0" applyNumberFormat="1" applyFont="1" applyFill="1" applyBorder="1" applyAlignment="1" applyProtection="1">
      <alignment horizontal="center" vertical="center"/>
    </xf>
    <xf numFmtId="164" fontId="26" fillId="0" borderId="21" xfId="0" applyNumberFormat="1" applyFont="1" applyFill="1" applyBorder="1" applyAlignment="1" applyProtection="1">
      <alignment horizontal="center" vertical="center"/>
    </xf>
    <xf numFmtId="0" fontId="24" fillId="4" borderId="7" xfId="0" applyFont="1" applyFill="1" applyBorder="1" applyAlignment="1" applyProtection="1">
      <alignment horizontal="center" vertical="center"/>
      <protection locked="0"/>
    </xf>
    <xf numFmtId="164" fontId="26" fillId="4" borderId="21" xfId="0" applyNumberFormat="1" applyFont="1" applyFill="1" applyBorder="1" applyAlignment="1" applyProtection="1">
      <alignment horizontal="center" vertical="center"/>
    </xf>
    <xf numFmtId="0" fontId="34" fillId="4" borderId="28" xfId="0" applyFont="1" applyFill="1" applyBorder="1" applyAlignment="1" applyProtection="1">
      <alignment vertical="center"/>
    </xf>
    <xf numFmtId="0" fontId="14" fillId="4" borderId="1" xfId="0" applyFont="1" applyFill="1" applyBorder="1" applyAlignment="1" applyProtection="1">
      <alignment horizontal="center" vertical="center"/>
    </xf>
    <xf numFmtId="165" fontId="15" fillId="4" borderId="22" xfId="0" applyNumberFormat="1"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5" xfId="0" applyFont="1" applyFill="1" applyBorder="1" applyAlignment="1" applyProtection="1">
      <alignment horizontal="center" vertical="center"/>
      <protection locked="0"/>
    </xf>
    <xf numFmtId="0" fontId="41" fillId="4" borderId="27" xfId="0" applyFont="1" applyFill="1" applyBorder="1" applyAlignment="1" applyProtection="1">
      <alignment vertical="center" wrapText="1"/>
    </xf>
    <xf numFmtId="164" fontId="14" fillId="4" borderId="21" xfId="0" applyNumberFormat="1" applyFont="1" applyFill="1" applyBorder="1" applyAlignment="1" applyProtection="1">
      <alignment horizontal="center" vertical="center"/>
    </xf>
    <xf numFmtId="164" fontId="25" fillId="4" borderId="28" xfId="0" applyNumberFormat="1" applyFont="1" applyFill="1" applyBorder="1" applyAlignment="1" applyProtection="1">
      <alignment horizontal="center" vertical="center"/>
      <protection locked="0"/>
    </xf>
    <xf numFmtId="164" fontId="25" fillId="4" borderId="15" xfId="0" applyNumberFormat="1" applyFont="1" applyFill="1" applyBorder="1" applyAlignment="1" applyProtection="1">
      <alignment horizontal="center" vertical="center"/>
      <protection locked="0"/>
    </xf>
    <xf numFmtId="164" fontId="25" fillId="4" borderId="1" xfId="0" applyNumberFormat="1" applyFont="1" applyFill="1" applyBorder="1" applyAlignment="1" applyProtection="1">
      <alignment horizontal="center" vertical="center"/>
      <protection locked="0"/>
    </xf>
    <xf numFmtId="0" fontId="39" fillId="4" borderId="28" xfId="0" applyFont="1" applyFill="1" applyBorder="1" applyAlignment="1" applyProtection="1">
      <alignment vertical="center" wrapText="1"/>
    </xf>
    <xf numFmtId="0" fontId="14" fillId="0" borderId="27"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164" fontId="14" fillId="0" borderId="23" xfId="0" applyNumberFormat="1" applyFont="1" applyFill="1" applyBorder="1" applyAlignment="1" applyProtection="1">
      <alignment horizontal="center" vertical="center"/>
    </xf>
    <xf numFmtId="164" fontId="26" fillId="0" borderId="4" xfId="0" applyNumberFormat="1" applyFont="1" applyFill="1" applyBorder="1" applyAlignment="1" applyProtection="1">
      <alignment horizontal="center" vertical="center"/>
    </xf>
    <xf numFmtId="164" fontId="25" fillId="4" borderId="29" xfId="0" applyNumberFormat="1" applyFont="1" applyFill="1" applyBorder="1" applyAlignment="1" applyProtection="1">
      <alignment horizontal="center" vertical="center"/>
      <protection locked="0"/>
    </xf>
    <xf numFmtId="164" fontId="25" fillId="4" borderId="40" xfId="0" applyNumberFormat="1" applyFont="1" applyFill="1" applyBorder="1" applyAlignment="1" applyProtection="1">
      <alignment horizontal="center" vertical="center"/>
      <protection locked="0"/>
    </xf>
    <xf numFmtId="164" fontId="25" fillId="4" borderId="6" xfId="0" applyNumberFormat="1" applyFont="1" applyFill="1" applyBorder="1" applyAlignment="1" applyProtection="1">
      <alignment horizontal="center" vertical="center"/>
      <protection locked="0"/>
    </xf>
    <xf numFmtId="0" fontId="39" fillId="4" borderId="29" xfId="0" applyFont="1" applyFill="1" applyBorder="1" applyAlignment="1" applyProtection="1">
      <alignment vertical="center"/>
    </xf>
    <xf numFmtId="0" fontId="41" fillId="4" borderId="8" xfId="0" applyFont="1" applyFill="1" applyBorder="1" applyAlignment="1" applyProtection="1">
      <alignment vertical="center" wrapText="1"/>
    </xf>
    <xf numFmtId="0" fontId="26" fillId="4" borderId="23"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xf>
    <xf numFmtId="165" fontId="15" fillId="0" borderId="29" xfId="0" applyNumberFormat="1"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165" fontId="14" fillId="0" borderId="6" xfId="0" applyNumberFormat="1" applyFont="1" applyFill="1" applyBorder="1" applyAlignment="1" applyProtection="1">
      <alignment horizontal="center" vertical="center"/>
    </xf>
    <xf numFmtId="164" fontId="14" fillId="0" borderId="0" xfId="0" applyNumberFormat="1" applyFont="1" applyFill="1" applyBorder="1" applyAlignment="1" applyProtection="1">
      <alignment horizontal="center"/>
    </xf>
    <xf numFmtId="0" fontId="14" fillId="0" borderId="0" xfId="0" applyFont="1" applyProtection="1"/>
    <xf numFmtId="0" fontId="14" fillId="0" borderId="0" xfId="0" applyFont="1" applyAlignment="1" applyProtection="1">
      <alignment horizontal="center"/>
    </xf>
    <xf numFmtId="0" fontId="43" fillId="0" borderId="13" xfId="0" applyFont="1" applyBorder="1" applyAlignment="1" applyProtection="1">
      <alignment horizontal="center" vertical="center"/>
    </xf>
    <xf numFmtId="165" fontId="15" fillId="0" borderId="32" xfId="0" applyNumberFormat="1" applyFont="1" applyBorder="1" applyAlignment="1" applyProtection="1">
      <alignment horizontal="center" vertical="center"/>
    </xf>
    <xf numFmtId="0" fontId="14" fillId="0" borderId="0" xfId="0" applyFont="1" applyBorder="1"/>
    <xf numFmtId="0" fontId="25" fillId="0" borderId="0" xfId="2" applyFont="1" applyBorder="1" applyAlignment="1" applyProtection="1">
      <alignment wrapText="1"/>
      <protection locked="0"/>
    </xf>
    <xf numFmtId="0" fontId="39" fillId="0" borderId="34" xfId="0" applyFont="1" applyFill="1" applyBorder="1" applyAlignment="1" applyProtection="1">
      <alignment vertical="center"/>
    </xf>
    <xf numFmtId="0" fontId="39" fillId="0" borderId="28" xfId="0" applyFont="1" applyFill="1" applyBorder="1" applyAlignment="1" applyProtection="1">
      <alignment vertical="center"/>
    </xf>
    <xf numFmtId="0" fontId="39" fillId="0" borderId="28" xfId="0" applyFont="1" applyFill="1" applyBorder="1" applyAlignment="1" applyProtection="1">
      <alignment vertical="center" wrapText="1"/>
    </xf>
    <xf numFmtId="0" fontId="34" fillId="0" borderId="28" xfId="0" applyFont="1" applyFill="1" applyBorder="1" applyAlignment="1" applyProtection="1">
      <alignment vertical="center"/>
    </xf>
    <xf numFmtId="0" fontId="39" fillId="0" borderId="29" xfId="0" applyFont="1" applyFill="1" applyBorder="1" applyAlignment="1" applyProtection="1">
      <alignment vertical="center"/>
    </xf>
    <xf numFmtId="165" fontId="14" fillId="0" borderId="42" xfId="0" applyNumberFormat="1" applyFont="1" applyFill="1" applyBorder="1" applyAlignment="1" applyProtection="1">
      <alignment horizontal="center" vertical="center"/>
    </xf>
    <xf numFmtId="165" fontId="15" fillId="0" borderId="41" xfId="0" applyNumberFormat="1" applyFont="1" applyBorder="1" applyAlignment="1" applyProtection="1">
      <alignment horizontal="center" vertical="center"/>
    </xf>
    <xf numFmtId="164" fontId="14" fillId="0" borderId="15" xfId="0" applyNumberFormat="1" applyFont="1" applyFill="1" applyBorder="1" applyAlignment="1" applyProtection="1">
      <alignment horizontal="center" vertical="center"/>
    </xf>
    <xf numFmtId="0" fontId="26" fillId="0" borderId="21" xfId="0" applyFont="1" applyFill="1" applyBorder="1" applyAlignment="1" applyProtection="1">
      <alignment horizontal="center" vertical="center" wrapText="1"/>
    </xf>
    <xf numFmtId="0" fontId="40" fillId="0" borderId="27" xfId="0" applyFont="1" applyFill="1" applyBorder="1" applyAlignment="1" applyProtection="1">
      <alignment vertical="center" wrapText="1"/>
    </xf>
    <xf numFmtId="164" fontId="14" fillId="4" borderId="43" xfId="0" applyNumberFormat="1" applyFont="1" applyFill="1" applyBorder="1" applyAlignment="1" applyProtection="1">
      <alignment horizontal="center" vertical="center"/>
    </xf>
    <xf numFmtId="0" fontId="44" fillId="2" borderId="0" xfId="0" applyFont="1" applyFill="1" applyBorder="1" applyAlignment="1" applyProtection="1">
      <alignment horizontal="left"/>
    </xf>
    <xf numFmtId="0" fontId="45" fillId="2" borderId="0" xfId="0" applyFont="1" applyFill="1" applyBorder="1" applyAlignment="1" applyProtection="1">
      <alignment horizontal="left"/>
    </xf>
    <xf numFmtId="165" fontId="15" fillId="4" borderId="34" xfId="0" applyNumberFormat="1" applyFont="1" applyFill="1" applyBorder="1" applyAlignment="1" applyProtection="1">
      <alignment horizontal="center" vertical="center"/>
      <protection locked="0"/>
    </xf>
    <xf numFmtId="165" fontId="15" fillId="4" borderId="28" xfId="0" applyNumberFormat="1" applyFont="1" applyFill="1" applyBorder="1" applyAlignment="1" applyProtection="1">
      <alignment horizontal="center" vertical="center"/>
      <protection locked="0"/>
    </xf>
    <xf numFmtId="165" fontId="15" fillId="4" borderId="29" xfId="0" applyNumberFormat="1" applyFont="1" applyFill="1" applyBorder="1" applyAlignment="1" applyProtection="1">
      <alignment horizontal="center" vertical="center"/>
      <protection locked="0"/>
    </xf>
    <xf numFmtId="164" fontId="26" fillId="4" borderId="35" xfId="0" applyNumberFormat="1" applyFont="1" applyFill="1" applyBorder="1" applyAlignment="1" applyProtection="1">
      <alignment horizontal="center" vertical="center"/>
    </xf>
    <xf numFmtId="164" fontId="26" fillId="4" borderId="27" xfId="0" applyNumberFormat="1" applyFont="1" applyFill="1" applyBorder="1" applyAlignment="1" applyProtection="1">
      <alignment horizontal="center" vertical="center"/>
    </xf>
    <xf numFmtId="164" fontId="26" fillId="4" borderId="4" xfId="0" applyNumberFormat="1" applyFont="1" applyFill="1" applyBorder="1" applyAlignment="1" applyProtection="1">
      <alignment horizontal="center" vertical="center"/>
    </xf>
    <xf numFmtId="0" fontId="23" fillId="3" borderId="4" xfId="0" applyFont="1" applyFill="1" applyBorder="1" applyAlignment="1">
      <alignment horizontal="center" vertical="center"/>
    </xf>
    <xf numFmtId="0" fontId="26" fillId="0" borderId="4" xfId="0" applyFont="1" applyBorder="1" applyAlignment="1">
      <alignment horizontal="center" vertical="center"/>
    </xf>
    <xf numFmtId="0" fontId="23" fillId="0" borderId="0" xfId="0" applyFont="1" applyBorder="1" applyAlignment="1" applyProtection="1">
      <alignment horizontal="left" wrapText="1"/>
    </xf>
    <xf numFmtId="0" fontId="32" fillId="0" borderId="0" xfId="0" applyFont="1" applyAlignment="1">
      <alignment horizontal="left" wrapText="1"/>
    </xf>
    <xf numFmtId="0" fontId="1" fillId="0" borderId="0" xfId="0" applyFont="1" applyAlignment="1">
      <alignment horizontal="left" wrapText="1"/>
    </xf>
    <xf numFmtId="0" fontId="25" fillId="0" borderId="25" xfId="0" applyFont="1" applyBorder="1" applyAlignment="1" applyProtection="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cellXfs>
  <cellStyles count="4">
    <cellStyle name="Standard" xfId="0" builtinId="0"/>
    <cellStyle name="Standard 2" xfId="1"/>
    <cellStyle name="Standard 3" xfId="2"/>
    <cellStyle name="Standard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622300</xdr:colOff>
      <xdr:row>0</xdr:row>
      <xdr:rowOff>0</xdr:rowOff>
    </xdr:from>
    <xdr:to>
      <xdr:col>13</xdr:col>
      <xdr:colOff>889000</xdr:colOff>
      <xdr:row>6</xdr:row>
      <xdr:rowOff>193675</xdr:rowOff>
    </xdr:to>
    <xdr:pic>
      <xdr:nvPicPr>
        <xdr:cNvPr id="3" name="Grafik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74400" y="0"/>
          <a:ext cx="3429000" cy="1450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622300</xdr:colOff>
      <xdr:row>0</xdr:row>
      <xdr:rowOff>0</xdr:rowOff>
    </xdr:from>
    <xdr:to>
      <xdr:col>13</xdr:col>
      <xdr:colOff>889000</xdr:colOff>
      <xdr:row>6</xdr:row>
      <xdr:rowOff>193675</xdr:rowOff>
    </xdr:to>
    <xdr:pic>
      <xdr:nvPicPr>
        <xdr:cNvPr id="2" name="Grafi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2925" y="0"/>
          <a:ext cx="3422650" cy="14351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75" zoomScaleNormal="75" zoomScaleSheetLayoutView="56" workbookViewId="0">
      <selection activeCell="U13" sqref="U13"/>
    </sheetView>
  </sheetViews>
  <sheetFormatPr baseColWidth="10" defaultColWidth="8.85546875" defaultRowHeight="12.75" x14ac:dyDescent="0.2"/>
  <cols>
    <col min="1" max="1" width="5.7109375" customWidth="1"/>
    <col min="2" max="2" width="7.42578125" customWidth="1"/>
    <col min="3" max="6" width="5.7109375" customWidth="1"/>
    <col min="7" max="7" width="52.140625" customWidth="1"/>
    <col min="8" max="8" width="29.5703125" customWidth="1"/>
    <col min="9" max="9" width="13.140625" customWidth="1"/>
    <col min="10" max="10" width="5.85546875" customWidth="1"/>
    <col min="11" max="11" width="15.7109375" customWidth="1"/>
    <col min="12" max="12" width="19.42578125" customWidth="1"/>
    <col min="13" max="13" width="12.140625" customWidth="1"/>
    <col min="14" max="14" width="21.85546875" customWidth="1"/>
    <col min="15" max="16" width="16.7109375" customWidth="1"/>
    <col min="17" max="17" width="17.42578125" customWidth="1"/>
  </cols>
  <sheetData>
    <row r="1" spans="1:17" ht="24" x14ac:dyDescent="0.45">
      <c r="A1" s="17" t="s">
        <v>22</v>
      </c>
      <c r="B1" s="17"/>
      <c r="C1" s="17"/>
      <c r="D1" s="17"/>
      <c r="E1" s="17"/>
      <c r="F1" s="17"/>
      <c r="G1" s="18"/>
      <c r="H1" s="19"/>
      <c r="I1" s="19"/>
      <c r="J1" s="19"/>
      <c r="K1" s="19"/>
      <c r="L1" s="19"/>
      <c r="M1" s="19"/>
      <c r="N1" s="19"/>
      <c r="O1" s="19"/>
    </row>
    <row r="2" spans="1:17" ht="15" x14ac:dyDescent="0.3">
      <c r="A2" s="20" t="s">
        <v>23</v>
      </c>
      <c r="B2" s="20"/>
      <c r="C2" s="20"/>
      <c r="D2" s="20"/>
      <c r="E2" s="20"/>
      <c r="F2" s="20"/>
      <c r="G2" s="21"/>
      <c r="H2" s="19"/>
      <c r="I2" s="19"/>
      <c r="J2" s="19"/>
      <c r="K2" s="19"/>
      <c r="L2" s="19"/>
      <c r="M2" s="19"/>
      <c r="N2" s="19"/>
      <c r="O2" s="19"/>
    </row>
    <row r="3" spans="1:17" ht="15" x14ac:dyDescent="0.3">
      <c r="A3" s="20" t="s">
        <v>24</v>
      </c>
      <c r="B3" s="20"/>
      <c r="C3" s="20"/>
      <c r="D3" s="20"/>
      <c r="E3" s="20"/>
      <c r="F3" s="20"/>
      <c r="G3" s="21"/>
      <c r="H3" s="19"/>
      <c r="I3" s="19"/>
      <c r="J3" s="19"/>
      <c r="K3" s="19"/>
      <c r="L3" s="19"/>
      <c r="M3" s="19"/>
      <c r="N3" s="19"/>
      <c r="O3" s="19"/>
    </row>
    <row r="4" spans="1:17" ht="15" x14ac:dyDescent="0.3">
      <c r="A4" s="20" t="s">
        <v>25</v>
      </c>
      <c r="B4" s="20"/>
      <c r="C4" s="20"/>
      <c r="D4" s="20"/>
      <c r="E4" s="20"/>
      <c r="F4" s="20"/>
      <c r="G4" s="21"/>
      <c r="H4" s="19"/>
      <c r="I4" s="19"/>
      <c r="J4" s="19"/>
      <c r="K4" s="19"/>
      <c r="L4" s="19"/>
      <c r="M4" s="19"/>
      <c r="N4" s="19"/>
      <c r="O4" s="19"/>
    </row>
    <row r="5" spans="1:17" ht="15" x14ac:dyDescent="0.3">
      <c r="A5" s="20" t="s">
        <v>26</v>
      </c>
      <c r="B5" s="20"/>
      <c r="C5" s="20"/>
      <c r="D5" s="20"/>
      <c r="E5" s="20"/>
      <c r="F5" s="20"/>
      <c r="G5" s="22"/>
      <c r="H5" s="19"/>
      <c r="I5" s="19"/>
      <c r="J5" s="19"/>
      <c r="K5" s="19"/>
      <c r="L5" s="19"/>
      <c r="M5" s="19"/>
      <c r="N5" s="19"/>
      <c r="O5" s="19"/>
    </row>
    <row r="6" spans="1:17" ht="15" x14ac:dyDescent="0.3">
      <c r="A6" s="20"/>
      <c r="B6" s="20"/>
      <c r="C6" s="20"/>
      <c r="D6" s="20"/>
      <c r="E6" s="20"/>
      <c r="F6" s="20"/>
      <c r="G6" s="22"/>
      <c r="H6" s="23"/>
      <c r="I6" s="23"/>
      <c r="J6" s="19"/>
      <c r="K6" s="19"/>
      <c r="L6" s="19"/>
      <c r="M6" s="19"/>
      <c r="N6" s="19"/>
      <c r="O6" s="19"/>
    </row>
    <row r="7" spans="1:17" ht="18.600000000000001" customHeight="1" x14ac:dyDescent="0.5">
      <c r="A7" s="20"/>
      <c r="B7" s="20"/>
      <c r="C7" s="20"/>
      <c r="D7" s="20"/>
      <c r="E7" s="20"/>
      <c r="F7" s="20"/>
      <c r="G7" s="24"/>
      <c r="H7" s="25"/>
      <c r="I7" s="25"/>
      <c r="J7" s="19"/>
      <c r="K7" s="19"/>
      <c r="L7" s="24"/>
      <c r="M7" s="24"/>
      <c r="N7" s="24"/>
      <c r="O7" s="24"/>
    </row>
    <row r="8" spans="1:17" ht="37.15" customHeight="1" thickBot="1" x14ac:dyDescent="0.55000000000000004">
      <c r="A8" s="151" t="s">
        <v>132</v>
      </c>
      <c r="B8" s="151"/>
      <c r="C8" s="152"/>
      <c r="D8" s="152"/>
      <c r="E8" s="152"/>
      <c r="F8" s="152"/>
      <c r="G8" s="152"/>
      <c r="H8" s="27"/>
      <c r="I8" s="27"/>
      <c r="J8" s="26"/>
      <c r="K8" s="28" t="s">
        <v>133</v>
      </c>
      <c r="L8" s="29"/>
      <c r="M8" s="30"/>
      <c r="N8" s="159" t="s">
        <v>131</v>
      </c>
      <c r="O8" s="160"/>
      <c r="P8" s="6"/>
      <c r="Q8" s="7"/>
    </row>
    <row r="9" spans="1:17" ht="27" customHeight="1" x14ac:dyDescent="0.3">
      <c r="A9" s="31" t="s">
        <v>31</v>
      </c>
      <c r="B9" s="32"/>
      <c r="C9" s="32"/>
      <c r="D9" s="32"/>
      <c r="E9" s="32"/>
      <c r="F9" s="32"/>
      <c r="G9" s="32"/>
      <c r="H9" s="33"/>
      <c r="I9" s="33"/>
      <c r="J9" s="34"/>
      <c r="K9" s="34"/>
      <c r="L9" s="34"/>
      <c r="M9" s="34"/>
      <c r="N9" s="34"/>
      <c r="O9" s="35"/>
      <c r="P9" s="3"/>
      <c r="Q9" s="3"/>
    </row>
    <row r="10" spans="1:17" ht="23.25" customHeight="1" x14ac:dyDescent="0.4">
      <c r="A10" s="36" t="s">
        <v>35</v>
      </c>
      <c r="B10" s="37"/>
      <c r="C10" s="38"/>
      <c r="D10" s="38"/>
      <c r="E10" s="38"/>
      <c r="F10" s="38"/>
      <c r="G10" s="38"/>
      <c r="H10" s="38"/>
      <c r="I10" s="39"/>
      <c r="J10" s="40"/>
      <c r="K10" s="40"/>
      <c r="L10" s="161" t="s">
        <v>134</v>
      </c>
      <c r="M10" s="162"/>
      <c r="N10" s="163"/>
      <c r="O10" s="41"/>
      <c r="P10" s="4"/>
      <c r="Q10" s="1"/>
    </row>
    <row r="11" spans="1:17" ht="23.25" customHeight="1" x14ac:dyDescent="0.3">
      <c r="A11" s="36" t="s">
        <v>32</v>
      </c>
      <c r="B11" s="37"/>
      <c r="C11" s="37"/>
      <c r="D11" s="37"/>
      <c r="E11" s="37"/>
      <c r="F11" s="37"/>
      <c r="G11" s="37"/>
      <c r="H11" s="37"/>
      <c r="I11" s="42"/>
      <c r="J11" s="42"/>
      <c r="K11" s="43"/>
      <c r="L11" s="44"/>
      <c r="M11" s="45"/>
      <c r="N11" s="42"/>
      <c r="O11" s="46"/>
      <c r="P11" s="5"/>
      <c r="Q11" s="3"/>
    </row>
    <row r="12" spans="1:17" ht="20.25" customHeight="1" x14ac:dyDescent="0.3">
      <c r="A12" s="36" t="s">
        <v>34</v>
      </c>
      <c r="B12" s="37"/>
      <c r="C12" s="38"/>
      <c r="D12" s="38"/>
      <c r="E12" s="38"/>
      <c r="F12" s="38"/>
      <c r="G12" s="38"/>
      <c r="H12" s="38"/>
      <c r="I12" s="39"/>
      <c r="J12" s="40"/>
      <c r="K12" s="40"/>
      <c r="L12" s="40"/>
      <c r="M12" s="40"/>
      <c r="N12" s="40"/>
      <c r="O12" s="41"/>
      <c r="P12" s="12"/>
      <c r="Q12" s="1"/>
    </row>
    <row r="13" spans="1:17" ht="33" customHeight="1" x14ac:dyDescent="0.2">
      <c r="A13" s="164" t="s">
        <v>160</v>
      </c>
      <c r="B13" s="165"/>
      <c r="C13" s="165"/>
      <c r="D13" s="165"/>
      <c r="E13" s="165"/>
      <c r="F13" s="165"/>
      <c r="G13" s="165"/>
      <c r="H13" s="165"/>
      <c r="I13" s="165"/>
      <c r="J13" s="165"/>
      <c r="K13" s="165"/>
      <c r="L13" s="165"/>
      <c r="M13" s="165"/>
      <c r="N13" s="165"/>
      <c r="O13" s="166"/>
      <c r="P13" s="12"/>
      <c r="Q13" s="1"/>
    </row>
    <row r="14" spans="1:17" ht="21.75" customHeight="1" thickBot="1" x14ac:dyDescent="0.35">
      <c r="A14" s="47" t="s">
        <v>108</v>
      </c>
      <c r="B14" s="48"/>
      <c r="C14" s="49"/>
      <c r="D14" s="49"/>
      <c r="E14" s="49"/>
      <c r="F14" s="49"/>
      <c r="G14" s="50"/>
      <c r="H14" s="51"/>
      <c r="I14" s="51"/>
      <c r="J14" s="51"/>
      <c r="K14" s="51"/>
      <c r="L14" s="51"/>
      <c r="M14" s="51"/>
      <c r="N14" s="51"/>
      <c r="O14" s="52"/>
      <c r="P14" s="13"/>
      <c r="Q14" s="3"/>
    </row>
    <row r="15" spans="1:17" ht="17.45" customHeight="1" thickBot="1" x14ac:dyDescent="0.3">
      <c r="A15" s="53"/>
      <c r="B15" s="53"/>
      <c r="C15" s="53"/>
      <c r="D15" s="53"/>
      <c r="E15" s="53"/>
      <c r="F15" s="53"/>
      <c r="G15" s="54"/>
      <c r="H15" s="55"/>
      <c r="I15" s="55"/>
      <c r="J15" s="55"/>
      <c r="K15" s="55"/>
      <c r="L15" s="55"/>
      <c r="M15" s="55"/>
      <c r="N15" s="55"/>
      <c r="O15" s="55"/>
      <c r="P15" s="2"/>
      <c r="Q15" s="3"/>
    </row>
    <row r="16" spans="1:17" ht="68.25" customHeight="1" thickBot="1" x14ac:dyDescent="0.25">
      <c r="A16" s="56" t="s">
        <v>27</v>
      </c>
      <c r="B16" s="57" t="s">
        <v>58</v>
      </c>
      <c r="C16" s="58" t="s">
        <v>33</v>
      </c>
      <c r="D16" s="59" t="s">
        <v>100</v>
      </c>
      <c r="E16" s="59" t="s">
        <v>101</v>
      </c>
      <c r="F16" s="59" t="s">
        <v>102</v>
      </c>
      <c r="G16" s="60" t="s">
        <v>46</v>
      </c>
      <c r="H16" s="60" t="s">
        <v>28</v>
      </c>
      <c r="I16" s="61" t="s">
        <v>150</v>
      </c>
      <c r="J16" s="60" t="s">
        <v>29</v>
      </c>
      <c r="K16" s="61" t="s">
        <v>106</v>
      </c>
      <c r="L16" s="61" t="s">
        <v>54</v>
      </c>
      <c r="M16" s="61" t="s">
        <v>140</v>
      </c>
      <c r="N16" s="62" t="s">
        <v>30</v>
      </c>
      <c r="O16" s="63" t="s">
        <v>105</v>
      </c>
      <c r="P16" s="2"/>
      <c r="Q16" s="3"/>
    </row>
    <row r="17" spans="1:17" ht="34.9" customHeight="1" thickBot="1" x14ac:dyDescent="0.35">
      <c r="A17" s="64">
        <v>0</v>
      </c>
      <c r="B17" s="65" t="s">
        <v>59</v>
      </c>
      <c r="C17" s="66" t="s">
        <v>56</v>
      </c>
      <c r="D17" s="66" t="s">
        <v>107</v>
      </c>
      <c r="E17" s="66" t="s">
        <v>104</v>
      </c>
      <c r="F17" s="66" t="s">
        <v>103</v>
      </c>
      <c r="G17" s="67" t="s">
        <v>136</v>
      </c>
      <c r="H17" s="68" t="s">
        <v>57</v>
      </c>
      <c r="I17" s="69">
        <v>18</v>
      </c>
      <c r="J17" s="70" t="s">
        <v>0</v>
      </c>
      <c r="K17" s="71">
        <v>2.5</v>
      </c>
      <c r="L17" s="72">
        <v>123456789</v>
      </c>
      <c r="M17" s="72">
        <v>2</v>
      </c>
      <c r="N17" s="73" t="s">
        <v>99</v>
      </c>
      <c r="O17" s="74">
        <v>45</v>
      </c>
      <c r="P17" s="2"/>
      <c r="Q17" s="3"/>
    </row>
    <row r="18" spans="1:17" ht="34.9" customHeight="1" x14ac:dyDescent="0.2">
      <c r="A18" s="75">
        <v>1</v>
      </c>
      <c r="B18" s="76" t="s">
        <v>60</v>
      </c>
      <c r="C18" s="77" t="s">
        <v>56</v>
      </c>
      <c r="D18" s="78" t="s">
        <v>103</v>
      </c>
      <c r="E18" s="79" t="s">
        <v>103</v>
      </c>
      <c r="F18" s="80" t="s">
        <v>103</v>
      </c>
      <c r="G18" s="81" t="s">
        <v>55</v>
      </c>
      <c r="H18" s="82" t="s">
        <v>39</v>
      </c>
      <c r="I18" s="83">
        <v>50</v>
      </c>
      <c r="J18" s="84" t="s">
        <v>0</v>
      </c>
      <c r="K18" s="85"/>
      <c r="L18" s="86"/>
      <c r="M18" s="86"/>
      <c r="N18" s="87"/>
      <c r="O18" s="88">
        <f>SUM(I18*K18)</f>
        <v>0</v>
      </c>
    </row>
    <row r="19" spans="1:17" ht="34.9" customHeight="1" x14ac:dyDescent="0.2">
      <c r="A19" s="89">
        <v>2</v>
      </c>
      <c r="B19" s="90" t="s">
        <v>61</v>
      </c>
      <c r="C19" s="91" t="s">
        <v>56</v>
      </c>
      <c r="D19" s="92" t="s">
        <v>103</v>
      </c>
      <c r="E19" s="93" t="s">
        <v>103</v>
      </c>
      <c r="F19" s="94" t="s">
        <v>103</v>
      </c>
      <c r="G19" s="95" t="s">
        <v>1</v>
      </c>
      <c r="H19" s="96" t="s">
        <v>36</v>
      </c>
      <c r="I19" s="97">
        <v>70</v>
      </c>
      <c r="J19" s="98" t="s">
        <v>0</v>
      </c>
      <c r="K19" s="99"/>
      <c r="L19" s="100"/>
      <c r="M19" s="100"/>
      <c r="N19" s="101"/>
      <c r="O19" s="102">
        <f t="shared" ref="O19:O57" si="0">SUM(I19*K19)</f>
        <v>0</v>
      </c>
    </row>
    <row r="20" spans="1:17" ht="34.9" customHeight="1" x14ac:dyDescent="0.2">
      <c r="A20" s="89">
        <v>3</v>
      </c>
      <c r="B20" s="90" t="s">
        <v>62</v>
      </c>
      <c r="C20" s="91" t="s">
        <v>56</v>
      </c>
      <c r="D20" s="92" t="s">
        <v>103</v>
      </c>
      <c r="E20" s="93" t="s">
        <v>103</v>
      </c>
      <c r="F20" s="94" t="s">
        <v>103</v>
      </c>
      <c r="G20" s="95" t="s">
        <v>94</v>
      </c>
      <c r="H20" s="96" t="s">
        <v>93</v>
      </c>
      <c r="I20" s="97">
        <v>70</v>
      </c>
      <c r="J20" s="98" t="s">
        <v>0</v>
      </c>
      <c r="K20" s="99"/>
      <c r="L20" s="100"/>
      <c r="M20" s="100"/>
      <c r="N20" s="101"/>
      <c r="O20" s="102">
        <f t="shared" si="0"/>
        <v>0</v>
      </c>
    </row>
    <row r="21" spans="1:17" ht="34.9" customHeight="1" x14ac:dyDescent="0.2">
      <c r="A21" s="89">
        <v>4</v>
      </c>
      <c r="B21" s="103" t="s">
        <v>97</v>
      </c>
      <c r="C21" s="91" t="s">
        <v>56</v>
      </c>
      <c r="D21" s="92" t="s">
        <v>103</v>
      </c>
      <c r="E21" s="93" t="s">
        <v>103</v>
      </c>
      <c r="F21" s="94" t="s">
        <v>103</v>
      </c>
      <c r="G21" s="95" t="s">
        <v>95</v>
      </c>
      <c r="H21" s="96" t="s">
        <v>93</v>
      </c>
      <c r="I21" s="97">
        <v>120</v>
      </c>
      <c r="J21" s="98" t="s">
        <v>0</v>
      </c>
      <c r="K21" s="99"/>
      <c r="L21" s="100"/>
      <c r="M21" s="100"/>
      <c r="N21" s="101"/>
      <c r="O21" s="102">
        <f>SUM(I21*K21)</f>
        <v>0</v>
      </c>
    </row>
    <row r="22" spans="1:17" ht="34.9" customHeight="1" x14ac:dyDescent="0.2">
      <c r="A22" s="104">
        <v>5</v>
      </c>
      <c r="B22" s="90" t="s">
        <v>63</v>
      </c>
      <c r="C22" s="91" t="s">
        <v>56</v>
      </c>
      <c r="D22" s="92" t="s">
        <v>103</v>
      </c>
      <c r="E22" s="93" t="s">
        <v>103</v>
      </c>
      <c r="F22" s="94" t="s">
        <v>103</v>
      </c>
      <c r="G22" s="95" t="s">
        <v>92</v>
      </c>
      <c r="H22" s="96" t="s">
        <v>93</v>
      </c>
      <c r="I22" s="97">
        <v>200</v>
      </c>
      <c r="J22" s="98" t="s">
        <v>0</v>
      </c>
      <c r="K22" s="99"/>
      <c r="L22" s="105"/>
      <c r="M22" s="100"/>
      <c r="N22" s="101"/>
      <c r="O22" s="102">
        <f>SUM(I22*K22)</f>
        <v>0</v>
      </c>
    </row>
    <row r="23" spans="1:17" ht="34.9" customHeight="1" x14ac:dyDescent="0.2">
      <c r="A23" s="106">
        <v>6</v>
      </c>
      <c r="B23" s="103" t="s">
        <v>130</v>
      </c>
      <c r="C23" s="91" t="s">
        <v>56</v>
      </c>
      <c r="D23" s="92" t="s">
        <v>103</v>
      </c>
      <c r="E23" s="93" t="s">
        <v>103</v>
      </c>
      <c r="F23" s="94" t="s">
        <v>103</v>
      </c>
      <c r="G23" s="107" t="s">
        <v>129</v>
      </c>
      <c r="H23" s="96" t="s">
        <v>93</v>
      </c>
      <c r="I23" s="97">
        <v>25</v>
      </c>
      <c r="J23" s="108" t="s">
        <v>0</v>
      </c>
      <c r="K23" s="109"/>
      <c r="L23" s="105"/>
      <c r="M23" s="110"/>
      <c r="N23" s="111"/>
      <c r="O23" s="102">
        <f>SUM(I23*K23)</f>
        <v>0</v>
      </c>
    </row>
    <row r="24" spans="1:17" ht="34.9" customHeight="1" x14ac:dyDescent="0.2">
      <c r="A24" s="106">
        <v>7</v>
      </c>
      <c r="B24" s="103" t="s">
        <v>121</v>
      </c>
      <c r="C24" s="91" t="s">
        <v>56</v>
      </c>
      <c r="D24" s="92" t="s">
        <v>103</v>
      </c>
      <c r="E24" s="93" t="s">
        <v>103</v>
      </c>
      <c r="F24" s="94" t="s">
        <v>103</v>
      </c>
      <c r="G24" s="95" t="s">
        <v>124</v>
      </c>
      <c r="H24" s="96" t="s">
        <v>120</v>
      </c>
      <c r="I24" s="97">
        <v>90</v>
      </c>
      <c r="J24" s="98" t="s">
        <v>0</v>
      </c>
      <c r="K24" s="99"/>
      <c r="L24" s="100"/>
      <c r="M24" s="100"/>
      <c r="N24" s="101"/>
      <c r="O24" s="102">
        <f>SUM(I24*K24)</f>
        <v>0</v>
      </c>
    </row>
    <row r="25" spans="1:17" ht="34.9" customHeight="1" x14ac:dyDescent="0.2">
      <c r="A25" s="104">
        <v>8</v>
      </c>
      <c r="B25" s="103" t="s">
        <v>112</v>
      </c>
      <c r="C25" s="91" t="s">
        <v>56</v>
      </c>
      <c r="D25" s="92" t="s">
        <v>103</v>
      </c>
      <c r="E25" s="93" t="s">
        <v>103</v>
      </c>
      <c r="F25" s="94" t="s">
        <v>103</v>
      </c>
      <c r="G25" s="95" t="s">
        <v>110</v>
      </c>
      <c r="H25" s="96" t="s">
        <v>0</v>
      </c>
      <c r="I25" s="97">
        <v>15</v>
      </c>
      <c r="J25" s="98" t="s">
        <v>0</v>
      </c>
      <c r="K25" s="99"/>
      <c r="L25" s="100"/>
      <c r="M25" s="100"/>
      <c r="N25" s="101"/>
      <c r="O25" s="102">
        <f t="shared" si="0"/>
        <v>0</v>
      </c>
    </row>
    <row r="26" spans="1:17" ht="34.9" customHeight="1" x14ac:dyDescent="0.2">
      <c r="A26" s="104">
        <v>9</v>
      </c>
      <c r="B26" s="90" t="s">
        <v>64</v>
      </c>
      <c r="C26" s="91" t="s">
        <v>56</v>
      </c>
      <c r="D26" s="92" t="s">
        <v>103</v>
      </c>
      <c r="E26" s="93" t="s">
        <v>103</v>
      </c>
      <c r="F26" s="94" t="s">
        <v>103</v>
      </c>
      <c r="G26" s="95" t="s">
        <v>111</v>
      </c>
      <c r="H26" s="112" t="s">
        <v>0</v>
      </c>
      <c r="I26" s="97">
        <v>50</v>
      </c>
      <c r="J26" s="98" t="s">
        <v>0</v>
      </c>
      <c r="K26" s="99"/>
      <c r="L26" s="100"/>
      <c r="M26" s="100"/>
      <c r="N26" s="101"/>
      <c r="O26" s="102">
        <f t="shared" si="0"/>
        <v>0</v>
      </c>
    </row>
    <row r="27" spans="1:17" ht="34.9" customHeight="1" x14ac:dyDescent="0.2">
      <c r="A27" s="104">
        <v>10</v>
      </c>
      <c r="B27" s="90" t="s">
        <v>65</v>
      </c>
      <c r="C27" s="91" t="s">
        <v>56</v>
      </c>
      <c r="D27" s="92" t="s">
        <v>103</v>
      </c>
      <c r="E27" s="93" t="s">
        <v>103</v>
      </c>
      <c r="F27" s="94" t="s">
        <v>103</v>
      </c>
      <c r="G27" s="95" t="s">
        <v>47</v>
      </c>
      <c r="H27" s="112" t="s">
        <v>12</v>
      </c>
      <c r="I27" s="97">
        <v>15</v>
      </c>
      <c r="J27" s="98" t="s">
        <v>0</v>
      </c>
      <c r="K27" s="99"/>
      <c r="L27" s="100"/>
      <c r="M27" s="100"/>
      <c r="N27" s="101"/>
      <c r="O27" s="102">
        <f t="shared" si="0"/>
        <v>0</v>
      </c>
    </row>
    <row r="28" spans="1:17" ht="34.9" customHeight="1" x14ac:dyDescent="0.2">
      <c r="A28" s="89">
        <v>11</v>
      </c>
      <c r="B28" s="90" t="s">
        <v>66</v>
      </c>
      <c r="C28" s="91" t="s">
        <v>56</v>
      </c>
      <c r="D28" s="92" t="s">
        <v>103</v>
      </c>
      <c r="E28" s="93" t="s">
        <v>103</v>
      </c>
      <c r="F28" s="94" t="s">
        <v>103</v>
      </c>
      <c r="G28" s="95" t="s">
        <v>47</v>
      </c>
      <c r="H28" s="112" t="s">
        <v>37</v>
      </c>
      <c r="I28" s="97">
        <v>10</v>
      </c>
      <c r="J28" s="98" t="s">
        <v>0</v>
      </c>
      <c r="K28" s="99"/>
      <c r="L28" s="100"/>
      <c r="M28" s="100"/>
      <c r="N28" s="101"/>
      <c r="O28" s="102">
        <f t="shared" si="0"/>
        <v>0</v>
      </c>
    </row>
    <row r="29" spans="1:17" ht="34.9" customHeight="1" x14ac:dyDescent="0.2">
      <c r="A29" s="113">
        <v>12</v>
      </c>
      <c r="B29" s="103" t="s">
        <v>119</v>
      </c>
      <c r="C29" s="91" t="s">
        <v>56</v>
      </c>
      <c r="D29" s="92" t="s">
        <v>103</v>
      </c>
      <c r="E29" s="93" t="s">
        <v>103</v>
      </c>
      <c r="F29" s="94" t="s">
        <v>103</v>
      </c>
      <c r="G29" s="95" t="s">
        <v>113</v>
      </c>
      <c r="H29" s="112" t="s">
        <v>114</v>
      </c>
      <c r="I29" s="97">
        <v>60</v>
      </c>
      <c r="J29" s="98" t="s">
        <v>0</v>
      </c>
      <c r="K29" s="99"/>
      <c r="L29" s="100"/>
      <c r="M29" s="100"/>
      <c r="N29" s="101"/>
      <c r="O29" s="102">
        <f t="shared" si="0"/>
        <v>0</v>
      </c>
    </row>
    <row r="30" spans="1:17" ht="34.9" customHeight="1" x14ac:dyDescent="0.2">
      <c r="A30" s="113">
        <v>13</v>
      </c>
      <c r="B30" s="103" t="s">
        <v>118</v>
      </c>
      <c r="C30" s="91" t="s">
        <v>56</v>
      </c>
      <c r="D30" s="92" t="s">
        <v>103</v>
      </c>
      <c r="E30" s="93" t="s">
        <v>103</v>
      </c>
      <c r="F30" s="94" t="s">
        <v>103</v>
      </c>
      <c r="G30" s="95" t="s">
        <v>122</v>
      </c>
      <c r="H30" s="96" t="s">
        <v>120</v>
      </c>
      <c r="I30" s="97">
        <v>145</v>
      </c>
      <c r="J30" s="98" t="s">
        <v>0</v>
      </c>
      <c r="K30" s="99"/>
      <c r="L30" s="100"/>
      <c r="M30" s="100"/>
      <c r="N30" s="101"/>
      <c r="O30" s="102">
        <f t="shared" si="0"/>
        <v>0</v>
      </c>
    </row>
    <row r="31" spans="1:17" ht="34.9" customHeight="1" x14ac:dyDescent="0.2">
      <c r="A31" s="113">
        <v>14</v>
      </c>
      <c r="B31" s="103" t="s">
        <v>116</v>
      </c>
      <c r="C31" s="91" t="s">
        <v>56</v>
      </c>
      <c r="D31" s="92" t="s">
        <v>103</v>
      </c>
      <c r="E31" s="93" t="s">
        <v>103</v>
      </c>
      <c r="F31" s="94" t="s">
        <v>103</v>
      </c>
      <c r="G31" s="117" t="s">
        <v>115</v>
      </c>
      <c r="H31" s="112" t="s">
        <v>0</v>
      </c>
      <c r="I31" s="97">
        <v>100</v>
      </c>
      <c r="J31" s="98" t="s">
        <v>0</v>
      </c>
      <c r="K31" s="99"/>
      <c r="L31" s="100"/>
      <c r="M31" s="100"/>
      <c r="N31" s="101"/>
      <c r="O31" s="102">
        <f t="shared" si="0"/>
        <v>0</v>
      </c>
    </row>
    <row r="32" spans="1:17" ht="34.9" customHeight="1" x14ac:dyDescent="0.2">
      <c r="A32" s="113">
        <v>15</v>
      </c>
      <c r="B32" s="103" t="s">
        <v>117</v>
      </c>
      <c r="C32" s="91" t="s">
        <v>56</v>
      </c>
      <c r="D32" s="92" t="s">
        <v>103</v>
      </c>
      <c r="E32" s="93" t="s">
        <v>103</v>
      </c>
      <c r="F32" s="94" t="s">
        <v>103</v>
      </c>
      <c r="G32" s="95" t="s">
        <v>123</v>
      </c>
      <c r="H32" s="96" t="s">
        <v>2</v>
      </c>
      <c r="I32" s="97">
        <v>155</v>
      </c>
      <c r="J32" s="98" t="s">
        <v>0</v>
      </c>
      <c r="K32" s="99"/>
      <c r="L32" s="100"/>
      <c r="M32" s="100"/>
      <c r="N32" s="101"/>
      <c r="O32" s="102">
        <f t="shared" si="0"/>
        <v>0</v>
      </c>
    </row>
    <row r="33" spans="1:15" ht="34.9" customHeight="1" x14ac:dyDescent="0.2">
      <c r="A33" s="89">
        <v>16</v>
      </c>
      <c r="B33" s="90" t="s">
        <v>67</v>
      </c>
      <c r="C33" s="91" t="s">
        <v>56</v>
      </c>
      <c r="D33" s="114"/>
      <c r="E33" s="115"/>
      <c r="F33" s="116"/>
      <c r="G33" s="95" t="s">
        <v>3</v>
      </c>
      <c r="H33" s="112" t="s">
        <v>53</v>
      </c>
      <c r="I33" s="97">
        <v>100</v>
      </c>
      <c r="J33" s="98" t="s">
        <v>0</v>
      </c>
      <c r="K33" s="99"/>
      <c r="L33" s="100"/>
      <c r="M33" s="100"/>
      <c r="N33" s="101"/>
      <c r="O33" s="102">
        <f t="shared" si="0"/>
        <v>0</v>
      </c>
    </row>
    <row r="34" spans="1:15" ht="34.9" customHeight="1" x14ac:dyDescent="0.2">
      <c r="A34" s="89">
        <v>17</v>
      </c>
      <c r="B34" s="90" t="s">
        <v>68</v>
      </c>
      <c r="C34" s="91" t="s">
        <v>56</v>
      </c>
      <c r="D34" s="92" t="s">
        <v>103</v>
      </c>
      <c r="E34" s="93" t="s">
        <v>103</v>
      </c>
      <c r="F34" s="94" t="s">
        <v>103</v>
      </c>
      <c r="G34" s="95" t="s">
        <v>48</v>
      </c>
      <c r="H34" s="96" t="s">
        <v>38</v>
      </c>
      <c r="I34" s="97">
        <v>95</v>
      </c>
      <c r="J34" s="98" t="s">
        <v>0</v>
      </c>
      <c r="K34" s="99"/>
      <c r="L34" s="100"/>
      <c r="M34" s="100"/>
      <c r="N34" s="101"/>
      <c r="O34" s="102">
        <f t="shared" si="0"/>
        <v>0</v>
      </c>
    </row>
    <row r="35" spans="1:15" ht="34.9" customHeight="1" x14ac:dyDescent="0.2">
      <c r="A35" s="89">
        <v>18</v>
      </c>
      <c r="B35" s="90" t="s">
        <v>70</v>
      </c>
      <c r="C35" s="91" t="s">
        <v>56</v>
      </c>
      <c r="D35" s="92" t="s">
        <v>103</v>
      </c>
      <c r="E35" s="93" t="s">
        <v>103</v>
      </c>
      <c r="F35" s="94" t="s">
        <v>103</v>
      </c>
      <c r="G35" s="95" t="s">
        <v>4</v>
      </c>
      <c r="H35" s="96" t="s">
        <v>6</v>
      </c>
      <c r="I35" s="97">
        <v>195</v>
      </c>
      <c r="J35" s="98" t="s">
        <v>0</v>
      </c>
      <c r="K35" s="99"/>
      <c r="L35" s="100"/>
      <c r="M35" s="100"/>
      <c r="N35" s="101"/>
      <c r="O35" s="102">
        <f t="shared" si="0"/>
        <v>0</v>
      </c>
    </row>
    <row r="36" spans="1:15" ht="34.9" customHeight="1" x14ac:dyDescent="0.2">
      <c r="A36" s="89">
        <v>19</v>
      </c>
      <c r="B36" s="90" t="s">
        <v>71</v>
      </c>
      <c r="C36" s="91" t="s">
        <v>56</v>
      </c>
      <c r="D36" s="92" t="s">
        <v>103</v>
      </c>
      <c r="E36" s="93" t="s">
        <v>103</v>
      </c>
      <c r="F36" s="94" t="s">
        <v>103</v>
      </c>
      <c r="G36" s="95" t="s">
        <v>7</v>
      </c>
      <c r="H36" s="96" t="s">
        <v>9</v>
      </c>
      <c r="I36" s="97">
        <v>90</v>
      </c>
      <c r="J36" s="98" t="s">
        <v>0</v>
      </c>
      <c r="K36" s="99"/>
      <c r="L36" s="100"/>
      <c r="M36" s="100"/>
      <c r="N36" s="101"/>
      <c r="O36" s="102">
        <f t="shared" si="0"/>
        <v>0</v>
      </c>
    </row>
    <row r="37" spans="1:15" ht="34.9" customHeight="1" x14ac:dyDescent="0.2">
      <c r="A37" s="89">
        <v>20</v>
      </c>
      <c r="B37" s="90" t="s">
        <v>72</v>
      </c>
      <c r="C37" s="91" t="s">
        <v>56</v>
      </c>
      <c r="D37" s="92" t="s">
        <v>103</v>
      </c>
      <c r="E37" s="93" t="s">
        <v>103</v>
      </c>
      <c r="F37" s="94" t="s">
        <v>103</v>
      </c>
      <c r="G37" s="95" t="s">
        <v>7</v>
      </c>
      <c r="H37" s="96" t="s">
        <v>11</v>
      </c>
      <c r="I37" s="97">
        <v>200</v>
      </c>
      <c r="J37" s="98" t="s">
        <v>0</v>
      </c>
      <c r="K37" s="99"/>
      <c r="L37" s="100"/>
      <c r="M37" s="100"/>
      <c r="N37" s="101"/>
      <c r="O37" s="102">
        <f t="shared" si="0"/>
        <v>0</v>
      </c>
    </row>
    <row r="38" spans="1:15" ht="34.9" customHeight="1" x14ac:dyDescent="0.2">
      <c r="A38" s="89">
        <v>21</v>
      </c>
      <c r="B38" s="103" t="s">
        <v>98</v>
      </c>
      <c r="C38" s="91" t="s">
        <v>56</v>
      </c>
      <c r="D38" s="92" t="s">
        <v>103</v>
      </c>
      <c r="E38" s="93" t="s">
        <v>103</v>
      </c>
      <c r="F38" s="94" t="s">
        <v>103</v>
      </c>
      <c r="G38" s="95" t="s">
        <v>96</v>
      </c>
      <c r="H38" s="96" t="s">
        <v>0</v>
      </c>
      <c r="I38" s="97">
        <v>20</v>
      </c>
      <c r="J38" s="98" t="s">
        <v>0</v>
      </c>
      <c r="K38" s="99"/>
      <c r="L38" s="100"/>
      <c r="M38" s="100"/>
      <c r="N38" s="101"/>
      <c r="O38" s="102">
        <f t="shared" si="0"/>
        <v>0</v>
      </c>
    </row>
    <row r="39" spans="1:15" ht="34.9" customHeight="1" x14ac:dyDescent="0.2">
      <c r="A39" s="89">
        <v>22</v>
      </c>
      <c r="B39" s="90" t="s">
        <v>73</v>
      </c>
      <c r="C39" s="91" t="s">
        <v>56</v>
      </c>
      <c r="D39" s="92" t="s">
        <v>103</v>
      </c>
      <c r="E39" s="93" t="s">
        <v>103</v>
      </c>
      <c r="F39" s="94" t="s">
        <v>103</v>
      </c>
      <c r="G39" s="95" t="s">
        <v>13</v>
      </c>
      <c r="H39" s="96" t="s">
        <v>0</v>
      </c>
      <c r="I39" s="97">
        <v>15</v>
      </c>
      <c r="J39" s="98" t="s">
        <v>0</v>
      </c>
      <c r="K39" s="99"/>
      <c r="L39" s="100"/>
      <c r="M39" s="100"/>
      <c r="N39" s="101"/>
      <c r="O39" s="102">
        <f t="shared" si="0"/>
        <v>0</v>
      </c>
    </row>
    <row r="40" spans="1:15" ht="34.9" customHeight="1" x14ac:dyDescent="0.2">
      <c r="A40" s="89">
        <v>23</v>
      </c>
      <c r="B40" s="90" t="s">
        <v>74</v>
      </c>
      <c r="C40" s="91" t="s">
        <v>56</v>
      </c>
      <c r="D40" s="92" t="s">
        <v>103</v>
      </c>
      <c r="E40" s="93" t="s">
        <v>103</v>
      </c>
      <c r="F40" s="94" t="s">
        <v>103</v>
      </c>
      <c r="G40" s="95" t="s">
        <v>14</v>
      </c>
      <c r="H40" s="96" t="s">
        <v>5</v>
      </c>
      <c r="I40" s="97">
        <v>20</v>
      </c>
      <c r="J40" s="98" t="s">
        <v>0</v>
      </c>
      <c r="K40" s="99"/>
      <c r="L40" s="100"/>
      <c r="M40" s="100"/>
      <c r="N40" s="101"/>
      <c r="O40" s="102">
        <f t="shared" si="0"/>
        <v>0</v>
      </c>
    </row>
    <row r="41" spans="1:15" ht="34.9" customHeight="1" x14ac:dyDescent="0.2">
      <c r="A41" s="89">
        <v>24</v>
      </c>
      <c r="B41" s="90" t="s">
        <v>75</v>
      </c>
      <c r="C41" s="91" t="s">
        <v>56</v>
      </c>
      <c r="D41" s="92" t="s">
        <v>103</v>
      </c>
      <c r="E41" s="93" t="s">
        <v>103</v>
      </c>
      <c r="F41" s="94" t="s">
        <v>103</v>
      </c>
      <c r="G41" s="95" t="s">
        <v>14</v>
      </c>
      <c r="H41" s="96" t="s">
        <v>6</v>
      </c>
      <c r="I41" s="97">
        <v>145</v>
      </c>
      <c r="J41" s="98" t="s">
        <v>0</v>
      </c>
      <c r="K41" s="99"/>
      <c r="L41" s="100"/>
      <c r="M41" s="100"/>
      <c r="N41" s="101"/>
      <c r="O41" s="102">
        <f t="shared" si="0"/>
        <v>0</v>
      </c>
    </row>
    <row r="42" spans="1:15" ht="34.9" customHeight="1" x14ac:dyDescent="0.2">
      <c r="A42" s="89">
        <v>25</v>
      </c>
      <c r="B42" s="90" t="s">
        <v>76</v>
      </c>
      <c r="C42" s="91" t="s">
        <v>56</v>
      </c>
      <c r="D42" s="92" t="s">
        <v>103</v>
      </c>
      <c r="E42" s="93" t="s">
        <v>103</v>
      </c>
      <c r="F42" s="94" t="s">
        <v>103</v>
      </c>
      <c r="G42" s="117" t="s">
        <v>137</v>
      </c>
      <c r="H42" s="96" t="s">
        <v>8</v>
      </c>
      <c r="I42" s="97">
        <v>15</v>
      </c>
      <c r="J42" s="98" t="s">
        <v>0</v>
      </c>
      <c r="K42" s="99"/>
      <c r="L42" s="100"/>
      <c r="M42" s="100"/>
      <c r="N42" s="101"/>
      <c r="O42" s="102">
        <f t="shared" si="0"/>
        <v>0</v>
      </c>
    </row>
    <row r="43" spans="1:15" ht="34.9" customHeight="1" x14ac:dyDescent="0.2">
      <c r="A43" s="89">
        <v>26</v>
      </c>
      <c r="B43" s="90" t="s">
        <v>77</v>
      </c>
      <c r="C43" s="91" t="s">
        <v>56</v>
      </c>
      <c r="D43" s="92" t="s">
        <v>103</v>
      </c>
      <c r="E43" s="93" t="s">
        <v>103</v>
      </c>
      <c r="F43" s="94" t="s">
        <v>103</v>
      </c>
      <c r="G43" s="95" t="s">
        <v>15</v>
      </c>
      <c r="H43" s="96" t="s">
        <v>9</v>
      </c>
      <c r="I43" s="97">
        <v>30</v>
      </c>
      <c r="J43" s="98" t="s">
        <v>0</v>
      </c>
      <c r="K43" s="99"/>
      <c r="L43" s="100"/>
      <c r="M43" s="100"/>
      <c r="N43" s="101"/>
      <c r="O43" s="102">
        <f t="shared" si="0"/>
        <v>0</v>
      </c>
    </row>
    <row r="44" spans="1:15" ht="34.9" customHeight="1" x14ac:dyDescent="0.2">
      <c r="A44" s="89">
        <v>27</v>
      </c>
      <c r="B44" s="90" t="s">
        <v>78</v>
      </c>
      <c r="C44" s="91" t="s">
        <v>56</v>
      </c>
      <c r="D44" s="92" t="s">
        <v>103</v>
      </c>
      <c r="E44" s="93" t="s">
        <v>103</v>
      </c>
      <c r="F44" s="94" t="s">
        <v>103</v>
      </c>
      <c r="G44" s="117" t="s">
        <v>138</v>
      </c>
      <c r="H44" s="96" t="s">
        <v>10</v>
      </c>
      <c r="I44" s="97">
        <v>15</v>
      </c>
      <c r="J44" s="98" t="s">
        <v>0</v>
      </c>
      <c r="K44" s="99"/>
      <c r="L44" s="100"/>
      <c r="M44" s="100"/>
      <c r="N44" s="101"/>
      <c r="O44" s="102">
        <f t="shared" si="0"/>
        <v>0</v>
      </c>
    </row>
    <row r="45" spans="1:15" ht="34.9" customHeight="1" x14ac:dyDescent="0.2">
      <c r="A45" s="89">
        <v>28</v>
      </c>
      <c r="B45" s="90" t="s">
        <v>79</v>
      </c>
      <c r="C45" s="91" t="s">
        <v>56</v>
      </c>
      <c r="D45" s="92" t="s">
        <v>103</v>
      </c>
      <c r="E45" s="93" t="s">
        <v>103</v>
      </c>
      <c r="F45" s="94" t="s">
        <v>103</v>
      </c>
      <c r="G45" s="95" t="s">
        <v>15</v>
      </c>
      <c r="H45" s="96" t="s">
        <v>11</v>
      </c>
      <c r="I45" s="97">
        <v>170</v>
      </c>
      <c r="J45" s="98" t="s">
        <v>0</v>
      </c>
      <c r="K45" s="99"/>
      <c r="L45" s="100"/>
      <c r="M45" s="100"/>
      <c r="N45" s="101"/>
      <c r="O45" s="102">
        <f t="shared" si="0"/>
        <v>0</v>
      </c>
    </row>
    <row r="46" spans="1:15" ht="34.9" customHeight="1" x14ac:dyDescent="0.2">
      <c r="A46" s="89">
        <v>29</v>
      </c>
      <c r="B46" s="90" t="s">
        <v>80</v>
      </c>
      <c r="C46" s="91" t="s">
        <v>56</v>
      </c>
      <c r="D46" s="92" t="s">
        <v>103</v>
      </c>
      <c r="E46" s="93" t="s">
        <v>103</v>
      </c>
      <c r="F46" s="94" t="s">
        <v>103</v>
      </c>
      <c r="G46" s="95" t="s">
        <v>49</v>
      </c>
      <c r="H46" s="96" t="s">
        <v>0</v>
      </c>
      <c r="I46" s="97">
        <v>20</v>
      </c>
      <c r="J46" s="98" t="s">
        <v>0</v>
      </c>
      <c r="K46" s="99"/>
      <c r="L46" s="100"/>
      <c r="M46" s="100"/>
      <c r="N46" s="101"/>
      <c r="O46" s="102">
        <f t="shared" si="0"/>
        <v>0</v>
      </c>
    </row>
    <row r="47" spans="1:15" ht="34.9" customHeight="1" x14ac:dyDescent="0.2">
      <c r="A47" s="89">
        <v>30</v>
      </c>
      <c r="B47" s="90" t="s">
        <v>81</v>
      </c>
      <c r="C47" s="91" t="s">
        <v>56</v>
      </c>
      <c r="D47" s="92" t="s">
        <v>103</v>
      </c>
      <c r="E47" s="93" t="s">
        <v>103</v>
      </c>
      <c r="F47" s="94" t="s">
        <v>103</v>
      </c>
      <c r="G47" s="95" t="s">
        <v>16</v>
      </c>
      <c r="H47" s="96" t="s">
        <v>41</v>
      </c>
      <c r="I47" s="97">
        <v>10</v>
      </c>
      <c r="J47" s="98" t="s">
        <v>0</v>
      </c>
      <c r="K47" s="99"/>
      <c r="L47" s="100"/>
      <c r="M47" s="100"/>
      <c r="N47" s="101"/>
      <c r="O47" s="102">
        <f t="shared" si="0"/>
        <v>0</v>
      </c>
    </row>
    <row r="48" spans="1:15" ht="34.9" customHeight="1" x14ac:dyDescent="0.2">
      <c r="A48" s="89">
        <v>31</v>
      </c>
      <c r="B48" s="90" t="s">
        <v>82</v>
      </c>
      <c r="C48" s="91" t="s">
        <v>56</v>
      </c>
      <c r="D48" s="92" t="s">
        <v>103</v>
      </c>
      <c r="E48" s="93" t="s">
        <v>103</v>
      </c>
      <c r="F48" s="94" t="s">
        <v>103</v>
      </c>
      <c r="G48" s="95" t="s">
        <v>16</v>
      </c>
      <c r="H48" s="96" t="s">
        <v>42</v>
      </c>
      <c r="I48" s="97">
        <v>30</v>
      </c>
      <c r="J48" s="98" t="s">
        <v>0</v>
      </c>
      <c r="K48" s="99"/>
      <c r="L48" s="100"/>
      <c r="M48" s="100"/>
      <c r="N48" s="101"/>
      <c r="O48" s="102">
        <f t="shared" si="0"/>
        <v>0</v>
      </c>
    </row>
    <row r="49" spans="1:15" ht="34.9" customHeight="1" x14ac:dyDescent="0.2">
      <c r="A49" s="89">
        <v>32</v>
      </c>
      <c r="B49" s="90" t="s">
        <v>83</v>
      </c>
      <c r="C49" s="91" t="s">
        <v>56</v>
      </c>
      <c r="D49" s="92" t="s">
        <v>103</v>
      </c>
      <c r="E49" s="93" t="s">
        <v>103</v>
      </c>
      <c r="F49" s="94" t="s">
        <v>103</v>
      </c>
      <c r="G49" s="95" t="s">
        <v>16</v>
      </c>
      <c r="H49" s="96" t="s">
        <v>43</v>
      </c>
      <c r="I49" s="97">
        <v>15</v>
      </c>
      <c r="J49" s="98" t="s">
        <v>0</v>
      </c>
      <c r="K49" s="99"/>
      <c r="L49" s="100"/>
      <c r="M49" s="100"/>
      <c r="N49" s="101"/>
      <c r="O49" s="102">
        <f t="shared" si="0"/>
        <v>0</v>
      </c>
    </row>
    <row r="50" spans="1:15" ht="34.9" customHeight="1" x14ac:dyDescent="0.2">
      <c r="A50" s="89">
        <v>33</v>
      </c>
      <c r="B50" s="90" t="s">
        <v>128</v>
      </c>
      <c r="C50" s="91" t="s">
        <v>56</v>
      </c>
      <c r="D50" s="92" t="s">
        <v>103</v>
      </c>
      <c r="E50" s="93" t="s">
        <v>103</v>
      </c>
      <c r="F50" s="94" t="s">
        <v>103</v>
      </c>
      <c r="G50" s="95" t="s">
        <v>127</v>
      </c>
      <c r="H50" s="96" t="s">
        <v>0</v>
      </c>
      <c r="I50" s="97">
        <v>40</v>
      </c>
      <c r="J50" s="98" t="s">
        <v>0</v>
      </c>
      <c r="K50" s="99"/>
      <c r="L50" s="110"/>
      <c r="M50" s="100"/>
      <c r="N50" s="101"/>
      <c r="O50" s="102">
        <f t="shared" si="0"/>
        <v>0</v>
      </c>
    </row>
    <row r="51" spans="1:15" ht="34.9" customHeight="1" x14ac:dyDescent="0.2">
      <c r="A51" s="89">
        <v>34</v>
      </c>
      <c r="B51" s="103" t="s">
        <v>109</v>
      </c>
      <c r="C51" s="91" t="s">
        <v>56</v>
      </c>
      <c r="D51" s="92" t="s">
        <v>103</v>
      </c>
      <c r="E51" s="93" t="s">
        <v>103</v>
      </c>
      <c r="F51" s="94" t="s">
        <v>103</v>
      </c>
      <c r="G51" s="95" t="s">
        <v>17</v>
      </c>
      <c r="H51" s="96" t="s">
        <v>41</v>
      </c>
      <c r="I51" s="97">
        <v>10</v>
      </c>
      <c r="J51" s="98" t="s">
        <v>0</v>
      </c>
      <c r="K51" s="99"/>
      <c r="L51" s="100"/>
      <c r="M51" s="100"/>
      <c r="N51" s="101"/>
      <c r="O51" s="102">
        <f t="shared" si="0"/>
        <v>0</v>
      </c>
    </row>
    <row r="52" spans="1:15" ht="34.9" customHeight="1" x14ac:dyDescent="0.2">
      <c r="A52" s="89">
        <v>35</v>
      </c>
      <c r="B52" s="90" t="s">
        <v>85</v>
      </c>
      <c r="C52" s="91" t="s">
        <v>56</v>
      </c>
      <c r="D52" s="92" t="s">
        <v>103</v>
      </c>
      <c r="E52" s="93" t="s">
        <v>103</v>
      </c>
      <c r="F52" s="94" t="s">
        <v>103</v>
      </c>
      <c r="G52" s="95" t="s">
        <v>20</v>
      </c>
      <c r="H52" s="96" t="s">
        <v>40</v>
      </c>
      <c r="I52" s="97">
        <v>15</v>
      </c>
      <c r="J52" s="98" t="s">
        <v>0</v>
      </c>
      <c r="K52" s="99"/>
      <c r="L52" s="100"/>
      <c r="M52" s="100"/>
      <c r="N52" s="101"/>
      <c r="O52" s="102">
        <f t="shared" si="0"/>
        <v>0</v>
      </c>
    </row>
    <row r="53" spans="1:15" ht="34.9" customHeight="1" x14ac:dyDescent="0.2">
      <c r="A53" s="89">
        <v>36</v>
      </c>
      <c r="B53" s="90" t="s">
        <v>86</v>
      </c>
      <c r="C53" s="91" t="s">
        <v>56</v>
      </c>
      <c r="D53" s="92" t="s">
        <v>103</v>
      </c>
      <c r="E53" s="93" t="s">
        <v>103</v>
      </c>
      <c r="F53" s="94" t="s">
        <v>103</v>
      </c>
      <c r="G53" s="95" t="s">
        <v>50</v>
      </c>
      <c r="H53" s="96" t="s">
        <v>0</v>
      </c>
      <c r="I53" s="97">
        <v>60</v>
      </c>
      <c r="J53" s="98" t="s">
        <v>0</v>
      </c>
      <c r="K53" s="99"/>
      <c r="L53" s="100"/>
      <c r="M53" s="100"/>
      <c r="N53" s="101"/>
      <c r="O53" s="102">
        <f t="shared" si="0"/>
        <v>0</v>
      </c>
    </row>
    <row r="54" spans="1:15" ht="34.9" customHeight="1" x14ac:dyDescent="0.2">
      <c r="A54" s="89">
        <v>37</v>
      </c>
      <c r="B54" s="90" t="s">
        <v>88</v>
      </c>
      <c r="C54" s="91" t="s">
        <v>56</v>
      </c>
      <c r="D54" s="92" t="s">
        <v>103</v>
      </c>
      <c r="E54" s="93" t="s">
        <v>103</v>
      </c>
      <c r="F54" s="94" t="s">
        <v>103</v>
      </c>
      <c r="G54" s="95" t="s">
        <v>51</v>
      </c>
      <c r="H54" s="96" t="s">
        <v>18</v>
      </c>
      <c r="I54" s="97">
        <v>30</v>
      </c>
      <c r="J54" s="98" t="s">
        <v>0</v>
      </c>
      <c r="K54" s="99"/>
      <c r="L54" s="100"/>
      <c r="M54" s="100"/>
      <c r="N54" s="101"/>
      <c r="O54" s="102">
        <f t="shared" si="0"/>
        <v>0</v>
      </c>
    </row>
    <row r="55" spans="1:15" ht="34.9" customHeight="1" x14ac:dyDescent="0.2">
      <c r="A55" s="89">
        <v>38</v>
      </c>
      <c r="B55" s="90" t="s">
        <v>89</v>
      </c>
      <c r="C55" s="91" t="s">
        <v>56</v>
      </c>
      <c r="D55" s="92" t="s">
        <v>103</v>
      </c>
      <c r="E55" s="93" t="s">
        <v>103</v>
      </c>
      <c r="F55" s="94" t="s">
        <v>103</v>
      </c>
      <c r="G55" s="95" t="s">
        <v>51</v>
      </c>
      <c r="H55" s="96" t="s">
        <v>41</v>
      </c>
      <c r="I55" s="97">
        <v>95</v>
      </c>
      <c r="J55" s="98" t="s">
        <v>0</v>
      </c>
      <c r="K55" s="99"/>
      <c r="L55" s="100"/>
      <c r="M55" s="100"/>
      <c r="N55" s="101"/>
      <c r="O55" s="102">
        <f t="shared" si="0"/>
        <v>0</v>
      </c>
    </row>
    <row r="56" spans="1:15" ht="34.9" customHeight="1" x14ac:dyDescent="0.2">
      <c r="A56" s="89">
        <v>39</v>
      </c>
      <c r="B56" s="90" t="s">
        <v>90</v>
      </c>
      <c r="C56" s="91" t="s">
        <v>56</v>
      </c>
      <c r="D56" s="92" t="s">
        <v>103</v>
      </c>
      <c r="E56" s="93" t="s">
        <v>103</v>
      </c>
      <c r="F56" s="94" t="s">
        <v>103</v>
      </c>
      <c r="G56" s="95" t="s">
        <v>51</v>
      </c>
      <c r="H56" s="96" t="s">
        <v>42</v>
      </c>
      <c r="I56" s="97">
        <v>50</v>
      </c>
      <c r="J56" s="98" t="s">
        <v>0</v>
      </c>
      <c r="K56" s="99"/>
      <c r="L56" s="100"/>
      <c r="M56" s="100"/>
      <c r="N56" s="101"/>
      <c r="O56" s="102">
        <f t="shared" si="0"/>
        <v>0</v>
      </c>
    </row>
    <row r="57" spans="1:15" ht="34.9" customHeight="1" thickBot="1" x14ac:dyDescent="0.25">
      <c r="A57" s="120">
        <v>40</v>
      </c>
      <c r="B57" s="121" t="s">
        <v>91</v>
      </c>
      <c r="C57" s="150" t="s">
        <v>56</v>
      </c>
      <c r="D57" s="122"/>
      <c r="E57" s="123"/>
      <c r="F57" s="124"/>
      <c r="G57" s="125" t="s">
        <v>21</v>
      </c>
      <c r="H57" s="126" t="s">
        <v>52</v>
      </c>
      <c r="I57" s="127">
        <v>10</v>
      </c>
      <c r="J57" s="128" t="s">
        <v>0</v>
      </c>
      <c r="K57" s="129"/>
      <c r="L57" s="130"/>
      <c r="M57" s="130"/>
      <c r="N57" s="131"/>
      <c r="O57" s="132">
        <f t="shared" si="0"/>
        <v>0</v>
      </c>
    </row>
    <row r="58" spans="1:15" ht="38.450000000000003" customHeight="1" thickBot="1" x14ac:dyDescent="0.35">
      <c r="A58" s="133"/>
      <c r="B58" s="133"/>
      <c r="C58" s="133"/>
      <c r="D58" s="133"/>
      <c r="E58" s="133"/>
      <c r="F58" s="133"/>
      <c r="G58" s="134"/>
      <c r="H58" s="19" t="s">
        <v>125</v>
      </c>
      <c r="I58" s="135"/>
      <c r="J58" s="134"/>
      <c r="K58" s="134"/>
      <c r="L58" s="134"/>
      <c r="M58" s="134"/>
      <c r="N58" s="136" t="s">
        <v>45</v>
      </c>
      <c r="O58" s="137">
        <f>SUM(O18:O57)</f>
        <v>0</v>
      </c>
    </row>
    <row r="59" spans="1:15" ht="15" x14ac:dyDescent="0.3">
      <c r="A59" s="138"/>
      <c r="B59" s="138"/>
      <c r="C59" s="138"/>
      <c r="D59" s="138"/>
      <c r="E59" s="19"/>
      <c r="F59" s="19"/>
      <c r="G59" s="19"/>
      <c r="H59" s="19"/>
      <c r="I59" s="19"/>
      <c r="J59" s="19"/>
      <c r="K59" s="19"/>
      <c r="L59" s="19"/>
      <c r="M59" s="19"/>
      <c r="N59" s="19"/>
      <c r="O59" s="19"/>
    </row>
    <row r="60" spans="1:15" ht="39.6" customHeight="1" x14ac:dyDescent="0.3">
      <c r="A60" s="138"/>
      <c r="B60" s="138"/>
      <c r="C60" s="138"/>
      <c r="D60" s="138"/>
      <c r="E60" s="19"/>
      <c r="F60" s="19"/>
      <c r="G60" s="139"/>
      <c r="H60" s="19"/>
      <c r="I60" s="19"/>
      <c r="J60" s="19"/>
      <c r="K60" s="19"/>
      <c r="L60" s="19"/>
      <c r="M60" s="19"/>
      <c r="N60" s="19"/>
      <c r="O60" s="19"/>
    </row>
    <row r="61" spans="1:15" ht="20.45" customHeight="1" x14ac:dyDescent="0.2">
      <c r="G61" s="10"/>
      <c r="H61" s="11"/>
      <c r="L61" s="11"/>
      <c r="M61" s="11"/>
    </row>
    <row r="64" spans="1:15" x14ac:dyDescent="0.2">
      <c r="G64" s="8"/>
    </row>
    <row r="65" spans="7:8" x14ac:dyDescent="0.2">
      <c r="G65" s="9"/>
    </row>
    <row r="67" spans="7:8" x14ac:dyDescent="0.2">
      <c r="H67" s="11"/>
    </row>
  </sheetData>
  <sheetProtection algorithmName="SHA-512" hashValue="byNDKSNV96Ow28Mfl8+nMdKi6qcNXzb3qNo/inaPwHhOcRwf7nDEXEowsyDVJrZ3qQHlEnjq4iFEz3CPOymy+g==" saltValue="7up/XOKzCsb60LeIXq322A==" spinCount="100000" sheet="1" formatCells="0" formatColumns="0"/>
  <mergeCells count="3">
    <mergeCell ref="N8:O8"/>
    <mergeCell ref="L10:N10"/>
    <mergeCell ref="A13:O13"/>
  </mergeCells>
  <pageMargins left="0.64" right="0.72" top="0.85" bottom="0.93" header="0.41" footer="0.52"/>
  <pageSetup paperSize="9" scale="60" orientation="landscape" r:id="rId1"/>
  <headerFooter>
    <oddHeader>&amp;L&amp;"-,Standard"&amp;8Studentenwerk Leipzig&amp;C&amp;"-,Standard"&amp;8Leistungsbeschhreibung/ Preisblatt&amp;R&amp;"-,Standard"&amp;8L 24-06</oddHeader>
    <oddFooter>&amp;L&amp;"-,Standard"&amp;8Frischfleischausschreibung&amp;C&amp;"-,Standard"&amp;8Seite &amp;P von &amp;N&amp;R&amp;"-,Standard"&amp;8Bieter / Datum / Unterschrift</oddFooter>
  </headerFooter>
  <rowBreaks count="3" manualBreakCount="3">
    <brk id="28" max="14" man="1"/>
    <brk id="39" max="14" man="1"/>
    <brk id="52" max="14" man="1"/>
  </rowBreaks>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tabSelected="1" zoomScale="75" zoomScaleNormal="75" zoomScaleSheetLayoutView="56" workbookViewId="0">
      <selection activeCell="T29" sqref="T29"/>
    </sheetView>
  </sheetViews>
  <sheetFormatPr baseColWidth="10" defaultColWidth="8.85546875" defaultRowHeight="12.75" x14ac:dyDescent="0.2"/>
  <cols>
    <col min="1" max="1" width="5.7109375" customWidth="1"/>
    <col min="2" max="2" width="7.42578125" customWidth="1"/>
    <col min="3" max="6" width="5.7109375" customWidth="1"/>
    <col min="7" max="7" width="52.140625" customWidth="1"/>
    <col min="8" max="8" width="29.5703125" customWidth="1"/>
    <col min="9" max="9" width="13.140625" customWidth="1"/>
    <col min="10" max="10" width="5.85546875" customWidth="1"/>
    <col min="11" max="11" width="16" customWidth="1"/>
    <col min="12" max="12" width="19.140625" customWidth="1"/>
    <col min="13" max="13" width="12.140625" customWidth="1"/>
    <col min="14" max="14" width="21.7109375" customWidth="1"/>
    <col min="15" max="15" width="17.5703125" customWidth="1"/>
    <col min="16" max="16" width="17.42578125" customWidth="1"/>
    <col min="17" max="17" width="18" customWidth="1"/>
  </cols>
  <sheetData>
    <row r="1" spans="1:16" ht="24" x14ac:dyDescent="0.45">
      <c r="A1" s="17" t="s">
        <v>22</v>
      </c>
      <c r="B1" s="17"/>
      <c r="C1" s="17"/>
      <c r="D1" s="17"/>
      <c r="E1" s="17"/>
      <c r="F1" s="17"/>
      <c r="G1" s="18"/>
      <c r="H1" s="19"/>
      <c r="I1" s="19"/>
      <c r="J1" s="19"/>
      <c r="K1" s="19"/>
      <c r="L1" s="19"/>
      <c r="M1" s="19"/>
      <c r="N1" s="19"/>
      <c r="O1" s="19"/>
    </row>
    <row r="2" spans="1:16" ht="15" x14ac:dyDescent="0.3">
      <c r="A2" s="20" t="s">
        <v>23</v>
      </c>
      <c r="B2" s="20"/>
      <c r="C2" s="20"/>
      <c r="D2" s="20"/>
      <c r="E2" s="20"/>
      <c r="F2" s="20"/>
      <c r="G2" s="21"/>
      <c r="H2" s="19"/>
      <c r="I2" s="19"/>
      <c r="J2" s="19"/>
      <c r="K2" s="19"/>
      <c r="L2" s="19"/>
      <c r="M2" s="19"/>
      <c r="N2" s="19"/>
      <c r="O2" s="19"/>
    </row>
    <row r="3" spans="1:16" ht="15" x14ac:dyDescent="0.3">
      <c r="A3" s="20" t="s">
        <v>24</v>
      </c>
      <c r="B3" s="20"/>
      <c r="C3" s="20"/>
      <c r="D3" s="20"/>
      <c r="E3" s="20"/>
      <c r="F3" s="20"/>
      <c r="G3" s="21"/>
      <c r="H3" s="19"/>
      <c r="I3" s="19"/>
      <c r="J3" s="19"/>
      <c r="K3" s="19"/>
      <c r="L3" s="19"/>
      <c r="M3" s="19"/>
      <c r="N3" s="19"/>
      <c r="O3" s="19"/>
    </row>
    <row r="4" spans="1:16" ht="15" x14ac:dyDescent="0.3">
      <c r="A4" s="20" t="s">
        <v>25</v>
      </c>
      <c r="B4" s="20"/>
      <c r="C4" s="20"/>
      <c r="D4" s="20"/>
      <c r="E4" s="20"/>
      <c r="F4" s="20"/>
      <c r="G4" s="21"/>
      <c r="H4" s="19"/>
      <c r="I4" s="19"/>
      <c r="J4" s="19"/>
      <c r="K4" s="19"/>
      <c r="L4" s="19"/>
      <c r="M4" s="19"/>
      <c r="N4" s="19"/>
      <c r="O4" s="19"/>
    </row>
    <row r="5" spans="1:16" ht="15" x14ac:dyDescent="0.3">
      <c r="A5" s="20" t="s">
        <v>26</v>
      </c>
      <c r="B5" s="20"/>
      <c r="C5" s="20"/>
      <c r="D5" s="20"/>
      <c r="E5" s="20"/>
      <c r="F5" s="20"/>
      <c r="G5" s="22"/>
      <c r="H5" s="19"/>
      <c r="I5" s="19"/>
      <c r="J5" s="19"/>
      <c r="K5" s="19"/>
      <c r="L5" s="19"/>
      <c r="M5" s="19"/>
      <c r="N5" s="19"/>
      <c r="O5" s="19"/>
    </row>
    <row r="6" spans="1:16" ht="15" x14ac:dyDescent="0.3">
      <c r="A6" s="20"/>
      <c r="B6" s="20"/>
      <c r="C6" s="20"/>
      <c r="D6" s="20"/>
      <c r="E6" s="20"/>
      <c r="F6" s="20"/>
      <c r="G6" s="22"/>
      <c r="H6" s="23"/>
      <c r="I6" s="23"/>
      <c r="J6" s="19"/>
      <c r="K6" s="19"/>
      <c r="L6" s="19"/>
      <c r="M6" s="19"/>
      <c r="N6" s="19"/>
      <c r="O6" s="19"/>
    </row>
    <row r="7" spans="1:16" ht="18.600000000000001" customHeight="1" x14ac:dyDescent="0.5">
      <c r="A7" s="20"/>
      <c r="B7" s="20"/>
      <c r="C7" s="20"/>
      <c r="D7" s="20"/>
      <c r="E7" s="20"/>
      <c r="F7" s="20"/>
      <c r="G7" s="24"/>
      <c r="H7" s="25"/>
      <c r="I7" s="25"/>
      <c r="J7" s="19"/>
      <c r="K7" s="19"/>
      <c r="L7" s="24"/>
      <c r="M7" s="24"/>
      <c r="N7" s="24"/>
      <c r="O7" s="24"/>
    </row>
    <row r="8" spans="1:16" ht="37.15" customHeight="1" thickBot="1" x14ac:dyDescent="0.55000000000000004">
      <c r="A8" s="151" t="s">
        <v>132</v>
      </c>
      <c r="B8" s="151"/>
      <c r="C8" s="152"/>
      <c r="D8" s="152"/>
      <c r="E8" s="152"/>
      <c r="F8" s="152"/>
      <c r="G8" s="152"/>
      <c r="H8" s="27"/>
      <c r="I8" s="27"/>
      <c r="J8" s="26"/>
      <c r="K8" s="28" t="s">
        <v>133</v>
      </c>
      <c r="L8" s="29"/>
      <c r="M8" s="30"/>
      <c r="N8" s="159" t="s">
        <v>131</v>
      </c>
      <c r="O8" s="160"/>
      <c r="P8" s="7"/>
    </row>
    <row r="9" spans="1:16" ht="27" customHeight="1" x14ac:dyDescent="0.3">
      <c r="A9" s="31" t="s">
        <v>31</v>
      </c>
      <c r="B9" s="32"/>
      <c r="C9" s="32"/>
      <c r="D9" s="32"/>
      <c r="E9" s="32"/>
      <c r="F9" s="32"/>
      <c r="G9" s="32"/>
      <c r="H9" s="33"/>
      <c r="I9" s="33"/>
      <c r="J9" s="34"/>
      <c r="K9" s="34"/>
      <c r="L9" s="34"/>
      <c r="M9" s="34"/>
      <c r="N9" s="34"/>
      <c r="O9" s="35"/>
      <c r="P9" s="3"/>
    </row>
    <row r="10" spans="1:16" ht="23.25" customHeight="1" x14ac:dyDescent="0.4">
      <c r="A10" s="36" t="s">
        <v>139</v>
      </c>
      <c r="B10" s="37"/>
      <c r="C10" s="38"/>
      <c r="D10" s="38"/>
      <c r="E10" s="38"/>
      <c r="F10" s="38"/>
      <c r="G10" s="38"/>
      <c r="H10" s="38"/>
      <c r="I10" s="39"/>
      <c r="J10" s="40"/>
      <c r="K10" s="40"/>
      <c r="L10" s="161" t="s">
        <v>135</v>
      </c>
      <c r="M10" s="162"/>
      <c r="N10" s="163"/>
      <c r="O10" s="41"/>
      <c r="P10" s="1"/>
    </row>
    <row r="11" spans="1:16" ht="23.25" customHeight="1" x14ac:dyDescent="0.3">
      <c r="A11" s="36" t="s">
        <v>32</v>
      </c>
      <c r="B11" s="37"/>
      <c r="C11" s="37"/>
      <c r="D11" s="37"/>
      <c r="E11" s="37"/>
      <c r="F11" s="37"/>
      <c r="G11" s="37"/>
      <c r="H11" s="37"/>
      <c r="I11" s="42"/>
      <c r="J11" s="42"/>
      <c r="K11" s="43"/>
      <c r="L11" s="44"/>
      <c r="M11" s="45"/>
      <c r="N11" s="42"/>
      <c r="O11" s="46"/>
      <c r="P11" s="3"/>
    </row>
    <row r="12" spans="1:16" ht="20.25" customHeight="1" x14ac:dyDescent="0.3">
      <c r="A12" s="36" t="s">
        <v>34</v>
      </c>
      <c r="B12" s="37"/>
      <c r="C12" s="38"/>
      <c r="D12" s="38"/>
      <c r="E12" s="38"/>
      <c r="F12" s="38"/>
      <c r="G12" s="38"/>
      <c r="H12" s="38"/>
      <c r="I12" s="39"/>
      <c r="J12" s="40"/>
      <c r="K12" s="40"/>
      <c r="L12" s="40"/>
      <c r="M12" s="40"/>
      <c r="N12" s="40"/>
      <c r="O12" s="41"/>
      <c r="P12" s="1"/>
    </row>
    <row r="13" spans="1:16" ht="37.5" customHeight="1" x14ac:dyDescent="0.2">
      <c r="A13" s="164" t="s">
        <v>160</v>
      </c>
      <c r="B13" s="165"/>
      <c r="C13" s="165"/>
      <c r="D13" s="165"/>
      <c r="E13" s="165"/>
      <c r="F13" s="165"/>
      <c r="G13" s="165"/>
      <c r="H13" s="165"/>
      <c r="I13" s="165"/>
      <c r="J13" s="165"/>
      <c r="K13" s="165"/>
      <c r="L13" s="165"/>
      <c r="M13" s="165"/>
      <c r="N13" s="165"/>
      <c r="O13" s="166"/>
      <c r="P13" s="1"/>
    </row>
    <row r="14" spans="1:16" ht="21.75" customHeight="1" thickBot="1" x14ac:dyDescent="0.35">
      <c r="A14" s="47" t="s">
        <v>108</v>
      </c>
      <c r="B14" s="48"/>
      <c r="C14" s="49"/>
      <c r="D14" s="49"/>
      <c r="E14" s="49"/>
      <c r="F14" s="49"/>
      <c r="G14" s="50"/>
      <c r="H14" s="51"/>
      <c r="I14" s="51"/>
      <c r="J14" s="51"/>
      <c r="K14" s="51"/>
      <c r="L14" s="51"/>
      <c r="M14" s="51"/>
      <c r="N14" s="51"/>
      <c r="O14" s="52"/>
      <c r="P14" s="3"/>
    </row>
    <row r="15" spans="1:16" ht="17.45" customHeight="1" thickBot="1" x14ac:dyDescent="0.3">
      <c r="A15" s="53"/>
      <c r="B15" s="53"/>
      <c r="C15" s="53"/>
      <c r="D15" s="53"/>
      <c r="E15" s="53"/>
      <c r="F15" s="53"/>
      <c r="G15" s="54"/>
      <c r="H15" s="55"/>
      <c r="I15" s="55"/>
      <c r="J15" s="55"/>
      <c r="K15" s="55"/>
      <c r="L15" s="55"/>
      <c r="M15" s="55"/>
      <c r="N15" s="55"/>
      <c r="O15" s="55"/>
      <c r="P15" s="3"/>
    </row>
    <row r="16" spans="1:16" ht="68.25" customHeight="1" thickBot="1" x14ac:dyDescent="0.25">
      <c r="A16" s="56" t="s">
        <v>27</v>
      </c>
      <c r="B16" s="57" t="s">
        <v>58</v>
      </c>
      <c r="C16" s="58" t="s">
        <v>33</v>
      </c>
      <c r="D16" s="59" t="s">
        <v>100</v>
      </c>
      <c r="E16" s="59" t="s">
        <v>101</v>
      </c>
      <c r="F16" s="59" t="s">
        <v>102</v>
      </c>
      <c r="G16" s="60" t="s">
        <v>46</v>
      </c>
      <c r="H16" s="60" t="s">
        <v>28</v>
      </c>
      <c r="I16" s="61" t="s">
        <v>126</v>
      </c>
      <c r="J16" s="60" t="s">
        <v>29</v>
      </c>
      <c r="K16" s="61" t="s">
        <v>106</v>
      </c>
      <c r="L16" s="61" t="s">
        <v>146</v>
      </c>
      <c r="M16" s="61" t="s">
        <v>140</v>
      </c>
      <c r="N16" s="62" t="s">
        <v>30</v>
      </c>
      <c r="O16" s="63" t="s">
        <v>145</v>
      </c>
      <c r="P16" s="3"/>
    </row>
    <row r="17" spans="1:16" ht="34.9" customHeight="1" thickBot="1" x14ac:dyDescent="0.35">
      <c r="A17" s="64">
        <v>0</v>
      </c>
      <c r="B17" s="65" t="s">
        <v>59</v>
      </c>
      <c r="C17" s="66" t="s">
        <v>56</v>
      </c>
      <c r="D17" s="66" t="s">
        <v>107</v>
      </c>
      <c r="E17" s="66" t="s">
        <v>104</v>
      </c>
      <c r="F17" s="66" t="s">
        <v>103</v>
      </c>
      <c r="G17" s="67" t="s">
        <v>136</v>
      </c>
      <c r="H17" s="68" t="s">
        <v>57</v>
      </c>
      <c r="I17" s="69">
        <v>18</v>
      </c>
      <c r="J17" s="70" t="s">
        <v>0</v>
      </c>
      <c r="K17" s="71">
        <v>2.5</v>
      </c>
      <c r="L17" s="72">
        <v>123456789</v>
      </c>
      <c r="M17" s="72">
        <v>2</v>
      </c>
      <c r="N17" s="73" t="s">
        <v>99</v>
      </c>
      <c r="O17" s="74">
        <v>45</v>
      </c>
      <c r="P17" s="3"/>
    </row>
    <row r="18" spans="1:16" ht="34.9" customHeight="1" x14ac:dyDescent="0.2">
      <c r="A18" s="75">
        <v>1</v>
      </c>
      <c r="B18" s="156" t="s">
        <v>60</v>
      </c>
      <c r="C18" s="77" t="s">
        <v>56</v>
      </c>
      <c r="D18" s="78" t="s">
        <v>103</v>
      </c>
      <c r="E18" s="79" t="s">
        <v>103</v>
      </c>
      <c r="F18" s="80" t="s">
        <v>103</v>
      </c>
      <c r="G18" s="140" t="s">
        <v>55</v>
      </c>
      <c r="H18" s="82" t="s">
        <v>39</v>
      </c>
      <c r="I18" s="83">
        <v>30</v>
      </c>
      <c r="J18" s="84" t="s">
        <v>0</v>
      </c>
      <c r="K18" s="153"/>
      <c r="L18" s="86"/>
      <c r="M18" s="86"/>
      <c r="N18" s="87"/>
      <c r="O18" s="102">
        <f t="shared" ref="O18:O63" si="0">SUM(I18*K18)</f>
        <v>0</v>
      </c>
    </row>
    <row r="19" spans="1:16" ht="34.9" customHeight="1" x14ac:dyDescent="0.2">
      <c r="A19" s="147">
        <v>2</v>
      </c>
      <c r="B19" s="103" t="s">
        <v>61</v>
      </c>
      <c r="C19" s="91" t="s">
        <v>56</v>
      </c>
      <c r="D19" s="92" t="s">
        <v>103</v>
      </c>
      <c r="E19" s="93" t="s">
        <v>103</v>
      </c>
      <c r="F19" s="94" t="s">
        <v>103</v>
      </c>
      <c r="G19" s="141" t="s">
        <v>1</v>
      </c>
      <c r="H19" s="96" t="s">
        <v>36</v>
      </c>
      <c r="I19" s="97">
        <v>30</v>
      </c>
      <c r="J19" s="98" t="s">
        <v>0</v>
      </c>
      <c r="K19" s="109"/>
      <c r="L19" s="100"/>
      <c r="M19" s="100"/>
      <c r="N19" s="101"/>
      <c r="O19" s="102">
        <f t="shared" si="0"/>
        <v>0</v>
      </c>
    </row>
    <row r="20" spans="1:16" ht="34.9" customHeight="1" x14ac:dyDescent="0.2">
      <c r="A20" s="147">
        <v>3</v>
      </c>
      <c r="B20" s="103" t="s">
        <v>62</v>
      </c>
      <c r="C20" s="91" t="s">
        <v>56</v>
      </c>
      <c r="D20" s="92" t="s">
        <v>103</v>
      </c>
      <c r="E20" s="93" t="s">
        <v>103</v>
      </c>
      <c r="F20" s="94" t="s">
        <v>103</v>
      </c>
      <c r="G20" s="141" t="s">
        <v>94</v>
      </c>
      <c r="H20" s="96" t="s">
        <v>93</v>
      </c>
      <c r="I20" s="97">
        <v>90</v>
      </c>
      <c r="J20" s="98" t="s">
        <v>0</v>
      </c>
      <c r="K20" s="109"/>
      <c r="L20" s="100"/>
      <c r="M20" s="100"/>
      <c r="N20" s="101"/>
      <c r="O20" s="102">
        <f t="shared" si="0"/>
        <v>0</v>
      </c>
    </row>
    <row r="21" spans="1:16" ht="34.9" customHeight="1" x14ac:dyDescent="0.2">
      <c r="A21" s="147">
        <v>4</v>
      </c>
      <c r="B21" s="103" t="s">
        <v>97</v>
      </c>
      <c r="C21" s="91" t="s">
        <v>56</v>
      </c>
      <c r="D21" s="92" t="s">
        <v>103</v>
      </c>
      <c r="E21" s="93" t="s">
        <v>103</v>
      </c>
      <c r="F21" s="94" t="s">
        <v>103</v>
      </c>
      <c r="G21" s="141" t="s">
        <v>95</v>
      </c>
      <c r="H21" s="96" t="s">
        <v>93</v>
      </c>
      <c r="I21" s="97">
        <v>60</v>
      </c>
      <c r="J21" s="98" t="s">
        <v>0</v>
      </c>
      <c r="K21" s="109"/>
      <c r="L21" s="100"/>
      <c r="M21" s="100"/>
      <c r="N21" s="101"/>
      <c r="O21" s="102">
        <f t="shared" si="0"/>
        <v>0</v>
      </c>
    </row>
    <row r="22" spans="1:16" ht="43.5" customHeight="1" x14ac:dyDescent="0.2">
      <c r="A22" s="147">
        <v>5</v>
      </c>
      <c r="B22" s="103" t="s">
        <v>151</v>
      </c>
      <c r="C22" s="91" t="s">
        <v>56</v>
      </c>
      <c r="D22" s="92" t="s">
        <v>103</v>
      </c>
      <c r="E22" s="93" t="s">
        <v>103</v>
      </c>
      <c r="F22" s="94" t="s">
        <v>103</v>
      </c>
      <c r="G22" s="142" t="s">
        <v>157</v>
      </c>
      <c r="H22" s="96" t="s">
        <v>93</v>
      </c>
      <c r="I22" s="97">
        <v>15</v>
      </c>
      <c r="J22" s="98" t="s">
        <v>0</v>
      </c>
      <c r="K22" s="109"/>
      <c r="L22" s="100"/>
      <c r="M22" s="100"/>
      <c r="N22" s="101"/>
      <c r="O22" s="102">
        <f t="shared" si="0"/>
        <v>0</v>
      </c>
    </row>
    <row r="23" spans="1:16" ht="34.9" customHeight="1" x14ac:dyDescent="0.2">
      <c r="A23" s="147">
        <v>6</v>
      </c>
      <c r="B23" s="103" t="s">
        <v>63</v>
      </c>
      <c r="C23" s="91" t="s">
        <v>56</v>
      </c>
      <c r="D23" s="92" t="s">
        <v>103</v>
      </c>
      <c r="E23" s="93" t="s">
        <v>103</v>
      </c>
      <c r="F23" s="94" t="s">
        <v>103</v>
      </c>
      <c r="G23" s="141" t="s">
        <v>92</v>
      </c>
      <c r="H23" s="96" t="s">
        <v>93</v>
      </c>
      <c r="I23" s="97">
        <v>70</v>
      </c>
      <c r="J23" s="98" t="s">
        <v>0</v>
      </c>
      <c r="K23" s="109"/>
      <c r="L23" s="105"/>
      <c r="M23" s="100"/>
      <c r="N23" s="101"/>
      <c r="O23" s="102">
        <f t="shared" si="0"/>
        <v>0</v>
      </c>
    </row>
    <row r="24" spans="1:16" ht="34.9" customHeight="1" x14ac:dyDescent="0.2">
      <c r="A24" s="147">
        <v>7</v>
      </c>
      <c r="B24" s="103" t="s">
        <v>152</v>
      </c>
      <c r="C24" s="91" t="s">
        <v>56</v>
      </c>
      <c r="D24" s="92" t="s">
        <v>103</v>
      </c>
      <c r="E24" s="93" t="s">
        <v>103</v>
      </c>
      <c r="F24" s="94" t="s">
        <v>103</v>
      </c>
      <c r="G24" s="141" t="s">
        <v>144</v>
      </c>
      <c r="H24" s="96" t="s">
        <v>93</v>
      </c>
      <c r="I24" s="97">
        <v>90</v>
      </c>
      <c r="J24" s="98" t="s">
        <v>0</v>
      </c>
      <c r="K24" s="109"/>
      <c r="L24" s="105"/>
      <c r="M24" s="100"/>
      <c r="N24" s="101"/>
      <c r="O24" s="102">
        <f t="shared" si="0"/>
        <v>0</v>
      </c>
    </row>
    <row r="25" spans="1:16" ht="34.9" customHeight="1" x14ac:dyDescent="0.2">
      <c r="A25" s="147">
        <v>8</v>
      </c>
      <c r="B25" s="103" t="s">
        <v>130</v>
      </c>
      <c r="C25" s="91" t="s">
        <v>56</v>
      </c>
      <c r="D25" s="92" t="s">
        <v>103</v>
      </c>
      <c r="E25" s="93" t="s">
        <v>103</v>
      </c>
      <c r="F25" s="94" t="s">
        <v>103</v>
      </c>
      <c r="G25" s="143" t="s">
        <v>129</v>
      </c>
      <c r="H25" s="96" t="s">
        <v>93</v>
      </c>
      <c r="I25" s="97">
        <v>30</v>
      </c>
      <c r="J25" s="108" t="s">
        <v>0</v>
      </c>
      <c r="K25" s="109"/>
      <c r="L25" s="105"/>
      <c r="M25" s="110"/>
      <c r="N25" s="111"/>
      <c r="O25" s="102">
        <f t="shared" si="0"/>
        <v>0</v>
      </c>
    </row>
    <row r="26" spans="1:16" ht="34.9" customHeight="1" x14ac:dyDescent="0.2">
      <c r="A26" s="147">
        <v>9</v>
      </c>
      <c r="B26" s="103" t="s">
        <v>121</v>
      </c>
      <c r="C26" s="91" t="s">
        <v>56</v>
      </c>
      <c r="D26" s="92" t="s">
        <v>103</v>
      </c>
      <c r="E26" s="93" t="s">
        <v>103</v>
      </c>
      <c r="F26" s="94" t="s">
        <v>103</v>
      </c>
      <c r="G26" s="141" t="s">
        <v>124</v>
      </c>
      <c r="H26" s="96" t="s">
        <v>120</v>
      </c>
      <c r="I26" s="97">
        <v>40</v>
      </c>
      <c r="J26" s="98" t="s">
        <v>0</v>
      </c>
      <c r="K26" s="109"/>
      <c r="L26" s="100"/>
      <c r="M26" s="100"/>
      <c r="N26" s="101"/>
      <c r="O26" s="102">
        <f t="shared" si="0"/>
        <v>0</v>
      </c>
    </row>
    <row r="27" spans="1:16" ht="34.9" customHeight="1" x14ac:dyDescent="0.2">
      <c r="A27" s="147">
        <v>10</v>
      </c>
      <c r="B27" s="103" t="s">
        <v>112</v>
      </c>
      <c r="C27" s="91" t="s">
        <v>56</v>
      </c>
      <c r="D27" s="92" t="s">
        <v>103</v>
      </c>
      <c r="E27" s="93" t="s">
        <v>103</v>
      </c>
      <c r="F27" s="94" t="s">
        <v>103</v>
      </c>
      <c r="G27" s="141" t="s">
        <v>110</v>
      </c>
      <c r="H27" s="96" t="s">
        <v>0</v>
      </c>
      <c r="I27" s="97">
        <v>80</v>
      </c>
      <c r="J27" s="98" t="s">
        <v>0</v>
      </c>
      <c r="K27" s="109"/>
      <c r="L27" s="100"/>
      <c r="M27" s="100"/>
      <c r="N27" s="101"/>
      <c r="O27" s="102">
        <f t="shared" si="0"/>
        <v>0</v>
      </c>
    </row>
    <row r="28" spans="1:16" ht="39.75" customHeight="1" x14ac:dyDescent="0.2">
      <c r="A28" s="147">
        <v>11</v>
      </c>
      <c r="B28" s="103" t="s">
        <v>147</v>
      </c>
      <c r="C28" s="91" t="s">
        <v>56</v>
      </c>
      <c r="D28" s="92" t="s">
        <v>103</v>
      </c>
      <c r="E28" s="93" t="s">
        <v>103</v>
      </c>
      <c r="F28" s="94" t="s">
        <v>103</v>
      </c>
      <c r="G28" s="141" t="s">
        <v>142</v>
      </c>
      <c r="H28" s="96" t="s">
        <v>141</v>
      </c>
      <c r="I28" s="97">
        <v>10</v>
      </c>
      <c r="J28" s="98" t="s">
        <v>0</v>
      </c>
      <c r="K28" s="109"/>
      <c r="L28" s="100"/>
      <c r="M28" s="100"/>
      <c r="N28" s="101"/>
      <c r="O28" s="102">
        <f t="shared" si="0"/>
        <v>0</v>
      </c>
    </row>
    <row r="29" spans="1:16" ht="34.9" customHeight="1" x14ac:dyDescent="0.2">
      <c r="A29" s="147">
        <v>12</v>
      </c>
      <c r="B29" s="103" t="s">
        <v>64</v>
      </c>
      <c r="C29" s="91" t="s">
        <v>56</v>
      </c>
      <c r="D29" s="92" t="s">
        <v>103</v>
      </c>
      <c r="E29" s="93" t="s">
        <v>103</v>
      </c>
      <c r="F29" s="94" t="s">
        <v>103</v>
      </c>
      <c r="G29" s="141" t="s">
        <v>111</v>
      </c>
      <c r="H29" s="112" t="s">
        <v>0</v>
      </c>
      <c r="I29" s="97">
        <v>30</v>
      </c>
      <c r="J29" s="98" t="s">
        <v>0</v>
      </c>
      <c r="K29" s="109"/>
      <c r="L29" s="100"/>
      <c r="M29" s="100"/>
      <c r="N29" s="101"/>
      <c r="O29" s="102">
        <f t="shared" si="0"/>
        <v>0</v>
      </c>
    </row>
    <row r="30" spans="1:16" ht="34.9" customHeight="1" x14ac:dyDescent="0.2">
      <c r="A30" s="147">
        <v>13</v>
      </c>
      <c r="B30" s="103" t="s">
        <v>65</v>
      </c>
      <c r="C30" s="91" t="s">
        <v>56</v>
      </c>
      <c r="D30" s="92" t="s">
        <v>103</v>
      </c>
      <c r="E30" s="93" t="s">
        <v>103</v>
      </c>
      <c r="F30" s="94" t="s">
        <v>103</v>
      </c>
      <c r="G30" s="141" t="s">
        <v>47</v>
      </c>
      <c r="H30" s="112" t="s">
        <v>12</v>
      </c>
      <c r="I30" s="97">
        <v>20</v>
      </c>
      <c r="J30" s="98" t="s">
        <v>0</v>
      </c>
      <c r="K30" s="109"/>
      <c r="L30" s="100"/>
      <c r="M30" s="100"/>
      <c r="N30" s="101"/>
      <c r="O30" s="102">
        <f t="shared" si="0"/>
        <v>0</v>
      </c>
    </row>
    <row r="31" spans="1:16" ht="34.9" customHeight="1" x14ac:dyDescent="0.2">
      <c r="A31" s="147">
        <v>14</v>
      </c>
      <c r="B31" s="103" t="s">
        <v>66</v>
      </c>
      <c r="C31" s="91" t="s">
        <v>56</v>
      </c>
      <c r="D31" s="92" t="s">
        <v>103</v>
      </c>
      <c r="E31" s="93" t="s">
        <v>103</v>
      </c>
      <c r="F31" s="94" t="s">
        <v>103</v>
      </c>
      <c r="G31" s="141" t="s">
        <v>47</v>
      </c>
      <c r="H31" s="112" t="s">
        <v>37</v>
      </c>
      <c r="I31" s="97">
        <v>20</v>
      </c>
      <c r="J31" s="98" t="s">
        <v>0</v>
      </c>
      <c r="K31" s="109"/>
      <c r="L31" s="100"/>
      <c r="M31" s="100"/>
      <c r="N31" s="101"/>
      <c r="O31" s="102">
        <f t="shared" si="0"/>
        <v>0</v>
      </c>
    </row>
    <row r="32" spans="1:16" ht="34.9" customHeight="1" x14ac:dyDescent="0.2">
      <c r="A32" s="147">
        <v>15</v>
      </c>
      <c r="B32" s="103" t="s">
        <v>119</v>
      </c>
      <c r="C32" s="91" t="s">
        <v>56</v>
      </c>
      <c r="D32" s="92" t="s">
        <v>103</v>
      </c>
      <c r="E32" s="93" t="s">
        <v>103</v>
      </c>
      <c r="F32" s="94" t="s">
        <v>103</v>
      </c>
      <c r="G32" s="141" t="s">
        <v>113</v>
      </c>
      <c r="H32" s="112" t="s">
        <v>114</v>
      </c>
      <c r="I32" s="97">
        <v>30</v>
      </c>
      <c r="J32" s="98" t="s">
        <v>0</v>
      </c>
      <c r="K32" s="109"/>
      <c r="L32" s="100"/>
      <c r="M32" s="100"/>
      <c r="N32" s="101"/>
      <c r="O32" s="102">
        <f t="shared" si="0"/>
        <v>0</v>
      </c>
    </row>
    <row r="33" spans="1:15" ht="34.9" customHeight="1" x14ac:dyDescent="0.2">
      <c r="A33" s="147">
        <v>16</v>
      </c>
      <c r="B33" s="103" t="s">
        <v>118</v>
      </c>
      <c r="C33" s="91" t="s">
        <v>56</v>
      </c>
      <c r="D33" s="92" t="s">
        <v>103</v>
      </c>
      <c r="E33" s="93" t="s">
        <v>103</v>
      </c>
      <c r="F33" s="94" t="s">
        <v>103</v>
      </c>
      <c r="G33" s="141" t="s">
        <v>122</v>
      </c>
      <c r="H33" s="96" t="s">
        <v>120</v>
      </c>
      <c r="I33" s="97">
        <v>30</v>
      </c>
      <c r="J33" s="98" t="s">
        <v>0</v>
      </c>
      <c r="K33" s="109"/>
      <c r="L33" s="100"/>
      <c r="M33" s="100"/>
      <c r="N33" s="101"/>
      <c r="O33" s="102">
        <f t="shared" si="0"/>
        <v>0</v>
      </c>
    </row>
    <row r="34" spans="1:15" ht="34.9" customHeight="1" x14ac:dyDescent="0.2">
      <c r="A34" s="147">
        <v>17</v>
      </c>
      <c r="B34" s="103" t="s">
        <v>116</v>
      </c>
      <c r="C34" s="91" t="s">
        <v>56</v>
      </c>
      <c r="D34" s="92" t="s">
        <v>103</v>
      </c>
      <c r="E34" s="93" t="s">
        <v>103</v>
      </c>
      <c r="F34" s="94" t="s">
        <v>103</v>
      </c>
      <c r="G34" s="142" t="s">
        <v>158</v>
      </c>
      <c r="H34" s="112" t="s">
        <v>0</v>
      </c>
      <c r="I34" s="97">
        <v>30</v>
      </c>
      <c r="J34" s="98" t="s">
        <v>0</v>
      </c>
      <c r="K34" s="109"/>
      <c r="L34" s="100"/>
      <c r="M34" s="100"/>
      <c r="N34" s="101"/>
      <c r="O34" s="102">
        <f t="shared" si="0"/>
        <v>0</v>
      </c>
    </row>
    <row r="35" spans="1:15" ht="34.9" customHeight="1" x14ac:dyDescent="0.2">
      <c r="A35" s="147">
        <v>18</v>
      </c>
      <c r="B35" s="103" t="s">
        <v>117</v>
      </c>
      <c r="C35" s="91" t="s">
        <v>56</v>
      </c>
      <c r="D35" s="92" t="s">
        <v>103</v>
      </c>
      <c r="E35" s="93" t="s">
        <v>103</v>
      </c>
      <c r="F35" s="94" t="s">
        <v>103</v>
      </c>
      <c r="G35" s="141" t="s">
        <v>123</v>
      </c>
      <c r="H35" s="96" t="s">
        <v>2</v>
      </c>
      <c r="I35" s="97">
        <v>30</v>
      </c>
      <c r="J35" s="98" t="s">
        <v>0</v>
      </c>
      <c r="K35" s="109"/>
      <c r="L35" s="100"/>
      <c r="M35" s="100"/>
      <c r="N35" s="101"/>
      <c r="O35" s="102">
        <f t="shared" si="0"/>
        <v>0</v>
      </c>
    </row>
    <row r="36" spans="1:15" ht="34.9" customHeight="1" x14ac:dyDescent="0.2">
      <c r="A36" s="147">
        <v>19</v>
      </c>
      <c r="B36" s="103" t="s">
        <v>67</v>
      </c>
      <c r="C36" s="91" t="s">
        <v>56</v>
      </c>
      <c r="D36" s="114"/>
      <c r="E36" s="115"/>
      <c r="F36" s="116"/>
      <c r="G36" s="141" t="s">
        <v>3</v>
      </c>
      <c r="H36" s="112" t="s">
        <v>53</v>
      </c>
      <c r="I36" s="97">
        <v>20</v>
      </c>
      <c r="J36" s="98" t="s">
        <v>0</v>
      </c>
      <c r="K36" s="109"/>
      <c r="L36" s="100"/>
      <c r="M36" s="100"/>
      <c r="N36" s="101"/>
      <c r="O36" s="102">
        <f t="shared" si="0"/>
        <v>0</v>
      </c>
    </row>
    <row r="37" spans="1:15" ht="34.9" customHeight="1" x14ac:dyDescent="0.2">
      <c r="A37" s="147">
        <v>20</v>
      </c>
      <c r="B37" s="103" t="s">
        <v>153</v>
      </c>
      <c r="C37" s="91" t="s">
        <v>56</v>
      </c>
      <c r="D37" s="92" t="s">
        <v>103</v>
      </c>
      <c r="E37" s="93" t="s">
        <v>103</v>
      </c>
      <c r="F37" s="94" t="s">
        <v>103</v>
      </c>
      <c r="G37" s="143" t="s">
        <v>159</v>
      </c>
      <c r="H37" s="96" t="s">
        <v>36</v>
      </c>
      <c r="I37" s="97">
        <v>20</v>
      </c>
      <c r="J37" s="98" t="s">
        <v>0</v>
      </c>
      <c r="K37" s="109"/>
      <c r="L37" s="100"/>
      <c r="M37" s="100"/>
      <c r="N37" s="101"/>
      <c r="O37" s="102">
        <f t="shared" si="0"/>
        <v>0</v>
      </c>
    </row>
    <row r="38" spans="1:15" ht="34.9" customHeight="1" x14ac:dyDescent="0.2">
      <c r="A38" s="147">
        <v>21</v>
      </c>
      <c r="B38" s="103" t="s">
        <v>68</v>
      </c>
      <c r="C38" s="91" t="s">
        <v>56</v>
      </c>
      <c r="D38" s="92" t="s">
        <v>103</v>
      </c>
      <c r="E38" s="93" t="s">
        <v>103</v>
      </c>
      <c r="F38" s="94" t="s">
        <v>103</v>
      </c>
      <c r="G38" s="141" t="s">
        <v>48</v>
      </c>
      <c r="H38" s="96" t="s">
        <v>38</v>
      </c>
      <c r="I38" s="97">
        <v>20</v>
      </c>
      <c r="J38" s="98" t="s">
        <v>0</v>
      </c>
      <c r="K38" s="109"/>
      <c r="L38" s="100"/>
      <c r="M38" s="100"/>
      <c r="N38" s="101"/>
      <c r="O38" s="102">
        <f t="shared" si="0"/>
        <v>0</v>
      </c>
    </row>
    <row r="39" spans="1:15" ht="34.9" customHeight="1" x14ac:dyDescent="0.2">
      <c r="A39" s="147">
        <v>22</v>
      </c>
      <c r="B39" s="103" t="s">
        <v>69</v>
      </c>
      <c r="C39" s="91" t="s">
        <v>56</v>
      </c>
      <c r="D39" s="92" t="s">
        <v>103</v>
      </c>
      <c r="E39" s="93" t="s">
        <v>103</v>
      </c>
      <c r="F39" s="94" t="s">
        <v>103</v>
      </c>
      <c r="G39" s="141" t="s">
        <v>4</v>
      </c>
      <c r="H39" s="96" t="s">
        <v>5</v>
      </c>
      <c r="I39" s="97">
        <v>20</v>
      </c>
      <c r="J39" s="98" t="s">
        <v>0</v>
      </c>
      <c r="K39" s="109"/>
      <c r="L39" s="100"/>
      <c r="M39" s="100"/>
      <c r="N39" s="101"/>
      <c r="O39" s="102">
        <f t="shared" si="0"/>
        <v>0</v>
      </c>
    </row>
    <row r="40" spans="1:15" ht="34.9" customHeight="1" x14ac:dyDescent="0.2">
      <c r="A40" s="147">
        <v>23</v>
      </c>
      <c r="B40" s="103" t="s">
        <v>70</v>
      </c>
      <c r="C40" s="91" t="s">
        <v>56</v>
      </c>
      <c r="D40" s="92" t="s">
        <v>103</v>
      </c>
      <c r="E40" s="93" t="s">
        <v>103</v>
      </c>
      <c r="F40" s="94" t="s">
        <v>103</v>
      </c>
      <c r="G40" s="141" t="s">
        <v>4</v>
      </c>
      <c r="H40" s="96" t="s">
        <v>6</v>
      </c>
      <c r="I40" s="148">
        <v>80</v>
      </c>
      <c r="J40" s="98" t="s">
        <v>0</v>
      </c>
      <c r="K40" s="109"/>
      <c r="L40" s="100"/>
      <c r="M40" s="100"/>
      <c r="N40" s="101"/>
      <c r="O40" s="102">
        <f t="shared" si="0"/>
        <v>0</v>
      </c>
    </row>
    <row r="41" spans="1:15" ht="34.9" customHeight="1" x14ac:dyDescent="0.2">
      <c r="A41" s="147">
        <v>24</v>
      </c>
      <c r="B41" s="103" t="s">
        <v>154</v>
      </c>
      <c r="C41" s="91" t="s">
        <v>56</v>
      </c>
      <c r="D41" s="92" t="s">
        <v>103</v>
      </c>
      <c r="E41" s="93" t="s">
        <v>103</v>
      </c>
      <c r="F41" s="94" t="s">
        <v>103</v>
      </c>
      <c r="G41" s="141" t="s">
        <v>149</v>
      </c>
      <c r="H41" s="96" t="s">
        <v>9</v>
      </c>
      <c r="I41" s="97">
        <v>15</v>
      </c>
      <c r="J41" s="98" t="s">
        <v>0</v>
      </c>
      <c r="K41" s="109"/>
      <c r="L41" s="100"/>
      <c r="M41" s="100"/>
      <c r="N41" s="101"/>
      <c r="O41" s="102">
        <f t="shared" si="0"/>
        <v>0</v>
      </c>
    </row>
    <row r="42" spans="1:15" ht="34.9" customHeight="1" x14ac:dyDescent="0.2">
      <c r="A42" s="147">
        <v>25</v>
      </c>
      <c r="B42" s="103" t="s">
        <v>72</v>
      </c>
      <c r="C42" s="91" t="s">
        <v>56</v>
      </c>
      <c r="D42" s="92" t="s">
        <v>103</v>
      </c>
      <c r="E42" s="93" t="s">
        <v>103</v>
      </c>
      <c r="F42" s="94" t="s">
        <v>103</v>
      </c>
      <c r="G42" s="141" t="s">
        <v>7</v>
      </c>
      <c r="H42" s="96" t="s">
        <v>11</v>
      </c>
      <c r="I42" s="97">
        <v>60</v>
      </c>
      <c r="J42" s="98" t="s">
        <v>0</v>
      </c>
      <c r="K42" s="109"/>
      <c r="L42" s="100"/>
      <c r="M42" s="100"/>
      <c r="N42" s="101"/>
      <c r="O42" s="102">
        <f t="shared" si="0"/>
        <v>0</v>
      </c>
    </row>
    <row r="43" spans="1:15" ht="34.9" customHeight="1" x14ac:dyDescent="0.2">
      <c r="A43" s="147">
        <v>26</v>
      </c>
      <c r="B43" s="103" t="s">
        <v>98</v>
      </c>
      <c r="C43" s="91" t="s">
        <v>56</v>
      </c>
      <c r="D43" s="92" t="s">
        <v>103</v>
      </c>
      <c r="E43" s="93" t="s">
        <v>103</v>
      </c>
      <c r="F43" s="94" t="s">
        <v>103</v>
      </c>
      <c r="G43" s="141" t="s">
        <v>96</v>
      </c>
      <c r="H43" s="96" t="s">
        <v>0</v>
      </c>
      <c r="I43" s="97">
        <v>20</v>
      </c>
      <c r="J43" s="98" t="s">
        <v>0</v>
      </c>
      <c r="K43" s="109"/>
      <c r="L43" s="100"/>
      <c r="M43" s="100"/>
      <c r="N43" s="101"/>
      <c r="O43" s="102">
        <f t="shared" si="0"/>
        <v>0</v>
      </c>
    </row>
    <row r="44" spans="1:15" ht="34.9" customHeight="1" x14ac:dyDescent="0.2">
      <c r="A44" s="147">
        <v>27</v>
      </c>
      <c r="B44" s="103" t="s">
        <v>73</v>
      </c>
      <c r="C44" s="91" t="s">
        <v>56</v>
      </c>
      <c r="D44" s="92" t="s">
        <v>103</v>
      </c>
      <c r="E44" s="93" t="s">
        <v>103</v>
      </c>
      <c r="F44" s="94" t="s">
        <v>103</v>
      </c>
      <c r="G44" s="141" t="s">
        <v>13</v>
      </c>
      <c r="H44" s="96" t="s">
        <v>0</v>
      </c>
      <c r="I44" s="97">
        <v>30</v>
      </c>
      <c r="J44" s="98" t="s">
        <v>0</v>
      </c>
      <c r="K44" s="109"/>
      <c r="L44" s="100"/>
      <c r="M44" s="100"/>
      <c r="N44" s="101"/>
      <c r="O44" s="102">
        <f t="shared" si="0"/>
        <v>0</v>
      </c>
    </row>
    <row r="45" spans="1:15" ht="34.9" customHeight="1" x14ac:dyDescent="0.2">
      <c r="A45" s="147">
        <v>28</v>
      </c>
      <c r="B45" s="103" t="s">
        <v>155</v>
      </c>
      <c r="C45" s="91" t="s">
        <v>56</v>
      </c>
      <c r="D45" s="92" t="s">
        <v>103</v>
      </c>
      <c r="E45" s="93" t="s">
        <v>103</v>
      </c>
      <c r="F45" s="94" t="s">
        <v>103</v>
      </c>
      <c r="G45" s="142" t="s">
        <v>156</v>
      </c>
      <c r="H45" s="96" t="s">
        <v>0</v>
      </c>
      <c r="I45" s="97">
        <v>25</v>
      </c>
      <c r="J45" s="98" t="s">
        <v>0</v>
      </c>
      <c r="K45" s="109"/>
      <c r="L45" s="100"/>
      <c r="M45" s="100"/>
      <c r="N45" s="101"/>
      <c r="O45" s="102">
        <f t="shared" si="0"/>
        <v>0</v>
      </c>
    </row>
    <row r="46" spans="1:15" ht="34.9" customHeight="1" x14ac:dyDescent="0.2">
      <c r="A46" s="147">
        <v>29</v>
      </c>
      <c r="B46" s="103" t="s">
        <v>75</v>
      </c>
      <c r="C46" s="91" t="s">
        <v>56</v>
      </c>
      <c r="D46" s="92" t="s">
        <v>103</v>
      </c>
      <c r="E46" s="93" t="s">
        <v>103</v>
      </c>
      <c r="F46" s="94" t="s">
        <v>103</v>
      </c>
      <c r="G46" s="141" t="s">
        <v>14</v>
      </c>
      <c r="H46" s="96" t="s">
        <v>6</v>
      </c>
      <c r="I46" s="97">
        <v>120</v>
      </c>
      <c r="J46" s="98" t="s">
        <v>0</v>
      </c>
      <c r="K46" s="109"/>
      <c r="L46" s="100"/>
      <c r="M46" s="100"/>
      <c r="N46" s="101"/>
      <c r="O46" s="102">
        <f t="shared" si="0"/>
        <v>0</v>
      </c>
    </row>
    <row r="47" spans="1:15" ht="34.9" customHeight="1" x14ac:dyDescent="0.2">
      <c r="A47" s="147">
        <v>30</v>
      </c>
      <c r="B47" s="103" t="s">
        <v>77</v>
      </c>
      <c r="C47" s="91" t="s">
        <v>56</v>
      </c>
      <c r="D47" s="92" t="s">
        <v>103</v>
      </c>
      <c r="E47" s="93" t="s">
        <v>103</v>
      </c>
      <c r="F47" s="94" t="s">
        <v>103</v>
      </c>
      <c r="G47" s="141" t="s">
        <v>15</v>
      </c>
      <c r="H47" s="96" t="s">
        <v>9</v>
      </c>
      <c r="I47" s="97">
        <v>20</v>
      </c>
      <c r="J47" s="98" t="s">
        <v>0</v>
      </c>
      <c r="K47" s="109"/>
      <c r="L47" s="100"/>
      <c r="M47" s="100"/>
      <c r="N47" s="101"/>
      <c r="O47" s="102">
        <f t="shared" si="0"/>
        <v>0</v>
      </c>
    </row>
    <row r="48" spans="1:15" ht="34.9" customHeight="1" x14ac:dyDescent="0.2">
      <c r="A48" s="147">
        <v>31</v>
      </c>
      <c r="B48" s="103" t="s">
        <v>79</v>
      </c>
      <c r="C48" s="91" t="s">
        <v>56</v>
      </c>
      <c r="D48" s="92" t="s">
        <v>103</v>
      </c>
      <c r="E48" s="93" t="s">
        <v>103</v>
      </c>
      <c r="F48" s="94" t="s">
        <v>103</v>
      </c>
      <c r="G48" s="141" t="s">
        <v>15</v>
      </c>
      <c r="H48" s="96" t="s">
        <v>11</v>
      </c>
      <c r="I48" s="97">
        <v>70</v>
      </c>
      <c r="J48" s="98" t="s">
        <v>0</v>
      </c>
      <c r="K48" s="109"/>
      <c r="L48" s="100"/>
      <c r="M48" s="100"/>
      <c r="N48" s="101"/>
      <c r="O48" s="102">
        <f t="shared" si="0"/>
        <v>0</v>
      </c>
    </row>
    <row r="49" spans="1:15" ht="34.9" customHeight="1" x14ac:dyDescent="0.2">
      <c r="A49" s="147">
        <v>32</v>
      </c>
      <c r="B49" s="103" t="s">
        <v>80</v>
      </c>
      <c r="C49" s="91" t="s">
        <v>56</v>
      </c>
      <c r="D49" s="92" t="s">
        <v>103</v>
      </c>
      <c r="E49" s="93" t="s">
        <v>103</v>
      </c>
      <c r="F49" s="94" t="s">
        <v>103</v>
      </c>
      <c r="G49" s="141" t="s">
        <v>49</v>
      </c>
      <c r="H49" s="96" t="s">
        <v>0</v>
      </c>
      <c r="I49" s="97">
        <v>40</v>
      </c>
      <c r="J49" s="98" t="s">
        <v>0</v>
      </c>
      <c r="K49" s="109"/>
      <c r="L49" s="100"/>
      <c r="M49" s="100"/>
      <c r="N49" s="101"/>
      <c r="O49" s="102">
        <f t="shared" si="0"/>
        <v>0</v>
      </c>
    </row>
    <row r="50" spans="1:15" ht="34.9" customHeight="1" x14ac:dyDescent="0.2">
      <c r="A50" s="147">
        <v>33</v>
      </c>
      <c r="B50" s="103" t="s">
        <v>81</v>
      </c>
      <c r="C50" s="91" t="s">
        <v>56</v>
      </c>
      <c r="D50" s="92" t="s">
        <v>103</v>
      </c>
      <c r="E50" s="93" t="s">
        <v>103</v>
      </c>
      <c r="F50" s="94" t="s">
        <v>103</v>
      </c>
      <c r="G50" s="141" t="s">
        <v>16</v>
      </c>
      <c r="H50" s="96" t="s">
        <v>41</v>
      </c>
      <c r="I50" s="97">
        <v>25</v>
      </c>
      <c r="J50" s="98" t="s">
        <v>0</v>
      </c>
      <c r="K50" s="109"/>
      <c r="L50" s="100"/>
      <c r="M50" s="100"/>
      <c r="N50" s="101"/>
      <c r="O50" s="102">
        <f t="shared" si="0"/>
        <v>0</v>
      </c>
    </row>
    <row r="51" spans="1:15" ht="34.9" customHeight="1" x14ac:dyDescent="0.2">
      <c r="A51" s="147">
        <v>34</v>
      </c>
      <c r="B51" s="103" t="s">
        <v>82</v>
      </c>
      <c r="C51" s="91" t="s">
        <v>56</v>
      </c>
      <c r="D51" s="92" t="s">
        <v>103</v>
      </c>
      <c r="E51" s="93" t="s">
        <v>103</v>
      </c>
      <c r="F51" s="94" t="s">
        <v>103</v>
      </c>
      <c r="G51" s="141" t="s">
        <v>16</v>
      </c>
      <c r="H51" s="96" t="s">
        <v>42</v>
      </c>
      <c r="I51" s="97">
        <v>25</v>
      </c>
      <c r="J51" s="98" t="s">
        <v>0</v>
      </c>
      <c r="K51" s="109"/>
      <c r="L51" s="100"/>
      <c r="M51" s="100"/>
      <c r="N51" s="101"/>
      <c r="O51" s="102">
        <f t="shared" si="0"/>
        <v>0</v>
      </c>
    </row>
    <row r="52" spans="1:15" ht="34.9" customHeight="1" x14ac:dyDescent="0.2">
      <c r="A52" s="147">
        <v>35</v>
      </c>
      <c r="B52" s="103" t="s">
        <v>83</v>
      </c>
      <c r="C52" s="91" t="s">
        <v>56</v>
      </c>
      <c r="D52" s="92" t="s">
        <v>103</v>
      </c>
      <c r="E52" s="93" t="s">
        <v>103</v>
      </c>
      <c r="F52" s="94" t="s">
        <v>103</v>
      </c>
      <c r="G52" s="141" t="s">
        <v>16</v>
      </c>
      <c r="H52" s="96" t="s">
        <v>43</v>
      </c>
      <c r="I52" s="97">
        <v>15</v>
      </c>
      <c r="J52" s="98" t="s">
        <v>0</v>
      </c>
      <c r="K52" s="109"/>
      <c r="L52" s="100"/>
      <c r="M52" s="100"/>
      <c r="N52" s="101"/>
      <c r="O52" s="102">
        <f t="shared" si="0"/>
        <v>0</v>
      </c>
    </row>
    <row r="53" spans="1:15" ht="34.9" customHeight="1" x14ac:dyDescent="0.2">
      <c r="A53" s="147">
        <v>36</v>
      </c>
      <c r="B53" s="103" t="s">
        <v>128</v>
      </c>
      <c r="C53" s="91" t="s">
        <v>56</v>
      </c>
      <c r="D53" s="92" t="s">
        <v>103</v>
      </c>
      <c r="E53" s="93" t="s">
        <v>103</v>
      </c>
      <c r="F53" s="94" t="s">
        <v>103</v>
      </c>
      <c r="G53" s="141" t="s">
        <v>127</v>
      </c>
      <c r="H53" s="96" t="s">
        <v>0</v>
      </c>
      <c r="I53" s="97">
        <v>20</v>
      </c>
      <c r="J53" s="98" t="s">
        <v>0</v>
      </c>
      <c r="K53" s="109"/>
      <c r="L53" s="110"/>
      <c r="M53" s="100"/>
      <c r="N53" s="101"/>
      <c r="O53" s="102">
        <f t="shared" si="0"/>
        <v>0</v>
      </c>
    </row>
    <row r="54" spans="1:15" ht="34.9" customHeight="1" x14ac:dyDescent="0.2">
      <c r="A54" s="147">
        <v>37</v>
      </c>
      <c r="B54" s="103" t="s">
        <v>109</v>
      </c>
      <c r="C54" s="91" t="s">
        <v>56</v>
      </c>
      <c r="D54" s="92" t="s">
        <v>103</v>
      </c>
      <c r="E54" s="93" t="s">
        <v>103</v>
      </c>
      <c r="F54" s="94" t="s">
        <v>103</v>
      </c>
      <c r="G54" s="141" t="s">
        <v>17</v>
      </c>
      <c r="H54" s="96" t="s">
        <v>41</v>
      </c>
      <c r="I54" s="97">
        <v>30</v>
      </c>
      <c r="J54" s="98" t="s">
        <v>0</v>
      </c>
      <c r="K54" s="109"/>
      <c r="L54" s="100"/>
      <c r="M54" s="100"/>
      <c r="N54" s="101"/>
      <c r="O54" s="102">
        <f t="shared" si="0"/>
        <v>0</v>
      </c>
    </row>
    <row r="55" spans="1:15" ht="34.9" customHeight="1" x14ac:dyDescent="0.2">
      <c r="A55" s="147">
        <v>38</v>
      </c>
      <c r="B55" s="103" t="s">
        <v>84</v>
      </c>
      <c r="C55" s="91" t="s">
        <v>56</v>
      </c>
      <c r="D55" s="92" t="s">
        <v>103</v>
      </c>
      <c r="E55" s="93" t="s">
        <v>103</v>
      </c>
      <c r="F55" s="94" t="s">
        <v>103</v>
      </c>
      <c r="G55" s="141" t="s">
        <v>19</v>
      </c>
      <c r="H55" s="96" t="s">
        <v>0</v>
      </c>
      <c r="I55" s="97">
        <v>10</v>
      </c>
      <c r="J55" s="98" t="s">
        <v>0</v>
      </c>
      <c r="K55" s="109"/>
      <c r="L55" s="100"/>
      <c r="M55" s="100"/>
      <c r="N55" s="101"/>
      <c r="O55" s="102">
        <f t="shared" si="0"/>
        <v>0</v>
      </c>
    </row>
    <row r="56" spans="1:15" ht="34.9" customHeight="1" x14ac:dyDescent="0.2">
      <c r="A56" s="147">
        <v>39</v>
      </c>
      <c r="B56" s="103" t="s">
        <v>85</v>
      </c>
      <c r="C56" s="91" t="s">
        <v>56</v>
      </c>
      <c r="D56" s="92" t="s">
        <v>103</v>
      </c>
      <c r="E56" s="93" t="s">
        <v>103</v>
      </c>
      <c r="F56" s="94" t="s">
        <v>103</v>
      </c>
      <c r="G56" s="141" t="s">
        <v>20</v>
      </c>
      <c r="H56" s="96" t="s">
        <v>40</v>
      </c>
      <c r="I56" s="97">
        <v>20</v>
      </c>
      <c r="J56" s="98" t="s">
        <v>0</v>
      </c>
      <c r="K56" s="109"/>
      <c r="L56" s="100"/>
      <c r="M56" s="100"/>
      <c r="N56" s="101"/>
      <c r="O56" s="102">
        <f t="shared" si="0"/>
        <v>0</v>
      </c>
    </row>
    <row r="57" spans="1:15" ht="34.9" customHeight="1" x14ac:dyDescent="0.2">
      <c r="A57" s="147">
        <v>40</v>
      </c>
      <c r="B57" s="103" t="s">
        <v>86</v>
      </c>
      <c r="C57" s="91" t="s">
        <v>56</v>
      </c>
      <c r="D57" s="92" t="s">
        <v>103</v>
      </c>
      <c r="E57" s="93" t="s">
        <v>103</v>
      </c>
      <c r="F57" s="94" t="s">
        <v>103</v>
      </c>
      <c r="G57" s="141" t="s">
        <v>50</v>
      </c>
      <c r="H57" s="96" t="s">
        <v>0</v>
      </c>
      <c r="I57" s="97">
        <v>30</v>
      </c>
      <c r="J57" s="98" t="s">
        <v>0</v>
      </c>
      <c r="K57" s="109"/>
      <c r="L57" s="100"/>
      <c r="M57" s="100"/>
      <c r="N57" s="101"/>
      <c r="O57" s="102">
        <f t="shared" si="0"/>
        <v>0</v>
      </c>
    </row>
    <row r="58" spans="1:15" ht="34.9" customHeight="1" x14ac:dyDescent="0.2">
      <c r="A58" s="147">
        <v>41</v>
      </c>
      <c r="B58" s="103" t="s">
        <v>87</v>
      </c>
      <c r="C58" s="91" t="s">
        <v>56</v>
      </c>
      <c r="D58" s="92" t="s">
        <v>103</v>
      </c>
      <c r="E58" s="93" t="s">
        <v>103</v>
      </c>
      <c r="F58" s="94" t="s">
        <v>103</v>
      </c>
      <c r="G58" s="141" t="s">
        <v>51</v>
      </c>
      <c r="H58" s="149" t="s">
        <v>44</v>
      </c>
      <c r="I58" s="97">
        <v>15</v>
      </c>
      <c r="J58" s="98" t="s">
        <v>0</v>
      </c>
      <c r="K58" s="109"/>
      <c r="L58" s="100"/>
      <c r="M58" s="100"/>
      <c r="N58" s="101"/>
      <c r="O58" s="102">
        <f t="shared" si="0"/>
        <v>0</v>
      </c>
    </row>
    <row r="59" spans="1:15" ht="34.9" customHeight="1" x14ac:dyDescent="0.2">
      <c r="A59" s="147">
        <v>42</v>
      </c>
      <c r="B59" s="103" t="s">
        <v>88</v>
      </c>
      <c r="C59" s="91" t="s">
        <v>56</v>
      </c>
      <c r="D59" s="92" t="s">
        <v>103</v>
      </c>
      <c r="E59" s="93" t="s">
        <v>103</v>
      </c>
      <c r="F59" s="94" t="s">
        <v>103</v>
      </c>
      <c r="G59" s="141" t="s">
        <v>51</v>
      </c>
      <c r="H59" s="149" t="s">
        <v>18</v>
      </c>
      <c r="I59" s="97">
        <v>30</v>
      </c>
      <c r="J59" s="98" t="s">
        <v>0</v>
      </c>
      <c r="K59" s="109"/>
      <c r="L59" s="100"/>
      <c r="M59" s="100"/>
      <c r="N59" s="101"/>
      <c r="O59" s="102">
        <f t="shared" si="0"/>
        <v>0</v>
      </c>
    </row>
    <row r="60" spans="1:15" ht="34.9" customHeight="1" x14ac:dyDescent="0.2">
      <c r="A60" s="147">
        <v>43</v>
      </c>
      <c r="B60" s="103" t="s">
        <v>89</v>
      </c>
      <c r="C60" s="91" t="s">
        <v>56</v>
      </c>
      <c r="D60" s="92" t="s">
        <v>103</v>
      </c>
      <c r="E60" s="93" t="s">
        <v>103</v>
      </c>
      <c r="F60" s="94" t="s">
        <v>103</v>
      </c>
      <c r="G60" s="141" t="s">
        <v>51</v>
      </c>
      <c r="H60" s="149" t="s">
        <v>41</v>
      </c>
      <c r="I60" s="97">
        <v>60</v>
      </c>
      <c r="J60" s="98" t="s">
        <v>0</v>
      </c>
      <c r="K60" s="109"/>
      <c r="L60" s="100"/>
      <c r="M60" s="100"/>
      <c r="N60" s="101"/>
      <c r="O60" s="102">
        <f t="shared" si="0"/>
        <v>0</v>
      </c>
    </row>
    <row r="61" spans="1:15" ht="34.9" customHeight="1" x14ac:dyDescent="0.2">
      <c r="A61" s="147">
        <v>44</v>
      </c>
      <c r="B61" s="103" t="s">
        <v>90</v>
      </c>
      <c r="C61" s="91" t="s">
        <v>56</v>
      </c>
      <c r="D61" s="92" t="s">
        <v>103</v>
      </c>
      <c r="E61" s="93" t="s">
        <v>103</v>
      </c>
      <c r="F61" s="94" t="s">
        <v>103</v>
      </c>
      <c r="G61" s="141" t="s">
        <v>51</v>
      </c>
      <c r="H61" s="149" t="s">
        <v>42</v>
      </c>
      <c r="I61" s="97">
        <v>50</v>
      </c>
      <c r="J61" s="98" t="s">
        <v>0</v>
      </c>
      <c r="K61" s="109"/>
      <c r="L61" s="100"/>
      <c r="M61" s="100"/>
      <c r="N61" s="101"/>
      <c r="O61" s="102">
        <f t="shared" si="0"/>
        <v>0</v>
      </c>
    </row>
    <row r="62" spans="1:15" ht="34.9" customHeight="1" x14ac:dyDescent="0.2">
      <c r="A62" s="147">
        <v>45</v>
      </c>
      <c r="B62" s="157" t="s">
        <v>148</v>
      </c>
      <c r="C62" s="91" t="s">
        <v>56</v>
      </c>
      <c r="D62" s="92" t="s">
        <v>103</v>
      </c>
      <c r="E62" s="93" t="s">
        <v>103</v>
      </c>
      <c r="F62" s="94" t="s">
        <v>103</v>
      </c>
      <c r="G62" s="141" t="s">
        <v>143</v>
      </c>
      <c r="H62" s="96" t="s">
        <v>0</v>
      </c>
      <c r="I62" s="97">
        <v>60</v>
      </c>
      <c r="J62" s="98" t="s">
        <v>0</v>
      </c>
      <c r="K62" s="154"/>
      <c r="L62" s="118"/>
      <c r="M62" s="118"/>
      <c r="N62" s="119"/>
      <c r="O62" s="102">
        <f t="shared" si="0"/>
        <v>0</v>
      </c>
    </row>
    <row r="63" spans="1:15" ht="34.9" customHeight="1" thickBot="1" x14ac:dyDescent="0.25">
      <c r="A63" s="120">
        <v>46</v>
      </c>
      <c r="B63" s="158" t="s">
        <v>91</v>
      </c>
      <c r="C63" s="150" t="s">
        <v>56</v>
      </c>
      <c r="D63" s="122"/>
      <c r="E63" s="123"/>
      <c r="F63" s="124"/>
      <c r="G63" s="144" t="s">
        <v>21</v>
      </c>
      <c r="H63" s="126" t="s">
        <v>52</v>
      </c>
      <c r="I63" s="127">
        <v>10</v>
      </c>
      <c r="J63" s="128" t="s">
        <v>0</v>
      </c>
      <c r="K63" s="155"/>
      <c r="L63" s="130"/>
      <c r="M63" s="130"/>
      <c r="N63" s="131"/>
      <c r="O63" s="145">
        <f t="shared" si="0"/>
        <v>0</v>
      </c>
    </row>
    <row r="64" spans="1:15" ht="38.450000000000003" customHeight="1" thickBot="1" x14ac:dyDescent="0.35">
      <c r="A64" s="133"/>
      <c r="B64" s="133"/>
      <c r="C64" s="133"/>
      <c r="D64" s="133"/>
      <c r="E64" s="133"/>
      <c r="F64" s="133"/>
      <c r="G64" s="134"/>
      <c r="H64" s="19" t="s">
        <v>125</v>
      </c>
      <c r="I64" s="135"/>
      <c r="J64" s="134"/>
      <c r="K64" s="134"/>
      <c r="L64" s="134"/>
      <c r="M64" s="134"/>
      <c r="N64" s="136" t="s">
        <v>45</v>
      </c>
      <c r="O64" s="146">
        <f>SUM(O18:O63)</f>
        <v>0</v>
      </c>
    </row>
    <row r="65" spans="1:13" x14ac:dyDescent="0.2">
      <c r="A65" s="15"/>
      <c r="B65" s="15"/>
      <c r="C65" s="15"/>
      <c r="D65" s="15"/>
    </row>
    <row r="66" spans="1:13" ht="39.6" customHeight="1" x14ac:dyDescent="0.2">
      <c r="A66" s="15"/>
      <c r="B66" s="15"/>
      <c r="C66" s="15"/>
      <c r="D66" s="15"/>
      <c r="G66" s="14"/>
      <c r="H66" s="16"/>
    </row>
    <row r="67" spans="1:13" ht="20.45" customHeight="1" x14ac:dyDescent="0.2">
      <c r="G67" s="10"/>
      <c r="H67" s="11"/>
      <c r="L67" s="11"/>
      <c r="M67" s="11"/>
    </row>
    <row r="70" spans="1:13" x14ac:dyDescent="0.2">
      <c r="G70" s="8"/>
    </row>
    <row r="71" spans="1:13" x14ac:dyDescent="0.2">
      <c r="G71" s="9"/>
    </row>
    <row r="73" spans="1:13" x14ac:dyDescent="0.2">
      <c r="H73" s="11"/>
    </row>
  </sheetData>
  <sheetProtection algorithmName="SHA-512" hashValue="URkK1TGC6hMjac0KVpkIlZyRg9/ArXrMALsMSwpP4iv6pSRJ5sm8bz/le+FDt/zBm4fvlcTPNf8DBS791ugrhQ==" saltValue="Oc/ZOdn2xRZ2tpRzCaGDwA==" spinCount="100000" sheet="1" formatCells="0" formatColumns="0"/>
  <mergeCells count="3">
    <mergeCell ref="N8:O8"/>
    <mergeCell ref="L10:N10"/>
    <mergeCell ref="A13:O13"/>
  </mergeCells>
  <pageMargins left="0.43307086614173229" right="0.31496062992125984" top="0.6692913385826772" bottom="0.94488188976377963" header="0.39370078740157483" footer="0.51181102362204722"/>
  <pageSetup paperSize="9" scale="59" fitToHeight="9" orientation="landscape" r:id="rId1"/>
  <headerFooter>
    <oddHeader>&amp;L&amp;"-,Standard"&amp;8Studentenwerk Leipzig&amp;C&amp;"-,Standard"&amp;8Leistungsbeschhreibung/ Preisblatt&amp;R&amp;"-,Standard"&amp;8L 24-06</oddHeader>
    <oddFooter>&amp;L&amp;"-,Standard"&amp;8Frischfleischausschreibung&amp;C&amp;"-,Standard"&amp;8Seite &amp;P von &amp;N&amp;R&amp;"-,Standard"&amp;8Bieter / Datum / Unterschrift</oddFooter>
  </headerFooter>
  <rowBreaks count="2" manualBreakCount="2">
    <brk id="31" max="16383" man="1"/>
    <brk id="56"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L 24-06 Los 1 - Leipzig</vt:lpstr>
      <vt:lpstr>L 24-06 Los 2 - Freiberg</vt:lpstr>
      <vt:lpstr>'L 24-06 Los 1 - Leipzig'!Druckbereich</vt:lpstr>
      <vt:lpstr>'L 24-06 Los 1 - Leipzig'!Drucktitel</vt:lpstr>
      <vt:lpstr>'L 24-06 Los 2 - Freiberg'!Drucktitel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Költzsch, Steffen</dc:creator>
  <cp:lastModifiedBy>Költzsch, Steffen</cp:lastModifiedBy>
  <cp:lastPrinted>2024-06-18T09:07:47Z</cp:lastPrinted>
  <dcterms:created xsi:type="dcterms:W3CDTF">2015-08-27T09:45:21Z</dcterms:created>
  <dcterms:modified xsi:type="dcterms:W3CDTF">2024-06-18T09:11:43Z</dcterms:modified>
</cp:coreProperties>
</file>