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66925"/>
  <xr:revisionPtr revIDLastSave="0" documentId="13_ncr:1_{10F48E73-7793-4F3F-9B9E-99E77D4D9E16}" xr6:coauthVersionLast="36" xr6:coauthVersionMax="47" xr10:uidLastSave="{00000000-0000-0000-0000-000000000000}"/>
  <bookViews>
    <workbookView xWindow="0" yWindow="0" windowWidth="28800" windowHeight="11385" xr2:uid="{06D1FA14-8B26-4CDE-A72B-8768D1291EFC}"/>
  </bookViews>
  <sheets>
    <sheet name="Tabelle1" sheetId="1" r:id="rId1"/>
  </sheets>
  <definedNames>
    <definedName name="_xlnm.Print_Area" localSheetId="0">Tabelle1!$A$1:$G$111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1" l="1"/>
  <c r="B80" i="1" s="1"/>
  <c r="F80" i="1" s="1"/>
  <c r="B56" i="1"/>
  <c r="B85" i="1" s="1"/>
  <c r="B70" i="1"/>
  <c r="B90" i="1" s="1"/>
  <c r="F90" i="1" l="1"/>
  <c r="F85" i="1"/>
  <c r="F86" i="1" s="1"/>
  <c r="F91" i="1" l="1"/>
  <c r="F92" i="1" s="1"/>
  <c r="F87" i="1" l="1"/>
  <c r="F94" i="1" l="1"/>
  <c r="F81" i="1"/>
  <c r="F82" i="1" s="1"/>
  <c r="F95" i="1" l="1"/>
  <c r="F96" i="1" s="1"/>
</calcChain>
</file>

<file path=xl/sharedStrings.xml><?xml version="1.0" encoding="utf-8"?>
<sst xmlns="http://schemas.openxmlformats.org/spreadsheetml/2006/main" count="106" uniqueCount="75">
  <si>
    <t>Ausschreibung von:</t>
  </si>
  <si>
    <t>Bieter:</t>
  </si>
  <si>
    <t>Firma:</t>
  </si>
  <si>
    <t>PLZ, Ort:</t>
  </si>
  <si>
    <t xml:space="preserve">Auftraggeber:  </t>
  </si>
  <si>
    <t xml:space="preserve">PLZ, Ort:  </t>
  </si>
  <si>
    <t>Ansprechpartner:</t>
  </si>
  <si>
    <t xml:space="preserve">Telefon und Fax: </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</si>
  <si>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</si>
  <si>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</si>
  <si>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</si>
  <si>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</si>
  <si>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</si>
  <si>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kWh =</t>
  </si>
  <si>
    <t>Berechnung der Kosten für die Vertragsglaufzeit:</t>
  </si>
  <si>
    <t>Mehrwertsteuer</t>
  </si>
  <si>
    <t>%</t>
  </si>
  <si>
    <t>Straße, Hausnummer:</t>
  </si>
  <si>
    <t xml:space="preserve">Straße, Hausnummer:  </t>
  </si>
  <si>
    <t>Grau hinterlegte Felder sind vom Bieter zu ergänzen</t>
  </si>
  <si>
    <t>Energiepreise Erstvertragslaufzeit</t>
  </si>
  <si>
    <t>EEX German Power Future</t>
  </si>
  <si>
    <t>Die Energiepreise sind auf drei Nachkommastellen zu runden. Weitere Erläuterungen zu den Energiepreisen und den einzelnen Preisbestandteilen können Sie der Leistungsbeschreibung entnehmen.</t>
  </si>
  <si>
    <t>Energiepreis2025</t>
  </si>
  <si>
    <t>EP2025 = x2025*Base2025+y2025*Peak2025+z2025</t>
  </si>
  <si>
    <t>x2025</t>
  </si>
  <si>
    <t>y2025</t>
  </si>
  <si>
    <t>Base2025</t>
  </si>
  <si>
    <t>Peak2025</t>
  </si>
  <si>
    <t>EP2025 =</t>
  </si>
  <si>
    <t>Energiepreis2026</t>
  </si>
  <si>
    <t>EP2026 = x2026*Base2026+y2026*Peak2026+z2026</t>
  </si>
  <si>
    <t>x2026</t>
  </si>
  <si>
    <t>y2026</t>
  </si>
  <si>
    <t>Z2026</t>
  </si>
  <si>
    <t>Gesamtkosten2025</t>
  </si>
  <si>
    <t xml:space="preserve"> =  (EP2025 /100)*Verbrauchsmenge</t>
  </si>
  <si>
    <t>Energiekosten2025 (netto)     (</t>
  </si>
  <si>
    <t>Energiekosten2025 (brutto)</t>
  </si>
  <si>
    <t>Base2026</t>
  </si>
  <si>
    <t>Peak2026</t>
  </si>
  <si>
    <t>EP2026 =</t>
  </si>
  <si>
    <t>Energiepreis2027</t>
  </si>
  <si>
    <t>EP2027 = x2027*Base2027+y2027*Peak2027+z2027</t>
  </si>
  <si>
    <t>x2027</t>
  </si>
  <si>
    <t>y2027</t>
  </si>
  <si>
    <t>Z2027</t>
  </si>
  <si>
    <t>Gesamtkosten2026</t>
  </si>
  <si>
    <t xml:space="preserve"> =  (EP2026 /100)*Verbrauchsmenge</t>
  </si>
  <si>
    <t>Energiekosten2026 (netto)     (</t>
  </si>
  <si>
    <t>Energiekosten2026 (brutto)</t>
  </si>
  <si>
    <t xml:space="preserve">Z2025 </t>
  </si>
  <si>
    <t>Base2027</t>
  </si>
  <si>
    <t>Peak2027</t>
  </si>
  <si>
    <t>EP2027 =</t>
  </si>
  <si>
    <t>Gesamtkosten2027</t>
  </si>
  <si>
    <t xml:space="preserve"> =  (EP2027 /100)*Verbrauchsmenge</t>
  </si>
  <si>
    <t>Energiekosten2027 (netto)     (</t>
  </si>
  <si>
    <t>Energiekosten2027 (brutto)</t>
  </si>
  <si>
    <t>Gesamtkosten2025-2027 (netto)</t>
  </si>
  <si>
    <r>
      <t>Gesamtkosten</t>
    </r>
    <r>
      <rPr>
        <b/>
        <sz val="10"/>
        <color theme="1"/>
        <rFont val="Calibri"/>
        <family val="2"/>
        <scheme val="minor"/>
      </rPr>
      <t>2025-2027 (brutto)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</si>
  <si>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</si>
  <si>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</si>
  <si>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</si>
  <si>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</si>
  <si>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</si>
  <si>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</si>
  <si>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</si>
  <si>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</si>
  <si>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Kirchweg 57</t>
  </si>
  <si>
    <t>47546 Kalkar</t>
  </si>
  <si>
    <t>109600-S24</t>
  </si>
  <si>
    <t>vom 13.06.2024</t>
  </si>
  <si>
    <t>Angebot/Leistungsverzeichnis zur Strombelieferung Los 2 (Rees)</t>
  </si>
  <si>
    <t>Abwasserbetrieb Stadt Rees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</si>
</sst>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b/>
      <sz val="10"/>
      <color theme="1"/>
      <name val="Calibri"/>
      <family val="2"/>
      <scheme val="minor"/>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2" fillId="0" borderId="0" xfId="0" applyFont="1"/>
    <xf numFmtId="0" fontId="4" fillId="0" borderId="0" xfId="0" applyFont="1"/>
    <xf numFmtId="0" fontId="4" fillId="0" borderId="0" xfId="0" applyFont="1" applyBorder="1"/>
    <xf numFmtId="0" fontId="0" fillId="0" borderId="0" xfId="0" applyFont="1"/>
    <xf numFmtId="0" fontId="5" fillId="0" borderId="0" xfId="0" applyFont="1"/>
    <xf numFmtId="0" fontId="0" fillId="0" borderId="0" xfId="0" applyFont="1" applyAlignment="1">
      <alignment horizontal="right"/>
    </xf>
    <xf numFmtId="165" fontId="0" fillId="0" borderId="0" xfId="0" applyNumberFormat="1" applyFont="1"/>
    <xf numFmtId="0" fontId="0" fillId="0" borderId="0" xfId="0" applyFont="1" applyAlignment="1"/>
    <xf numFmtId="44" fontId="2" fillId="0" borderId="0" xfId="0" applyNumberFormat="1" applyFont="1"/>
    <xf numFmtId="44" fontId="0" fillId="0" borderId="1" xfId="0" applyNumberFormat="1" applyFont="1" applyBorder="1"/>
    <xf numFmtId="0" fontId="7" fillId="0" borderId="0" xfId="0" applyFont="1" applyAlignment="1">
      <alignment horizontal="left" vertical="center" wrapText="1"/>
    </xf>
    <xf numFmtId="44" fontId="2" fillId="0" borderId="0" xfId="1" applyFont="1" applyBorder="1"/>
    <xf numFmtId="0" fontId="0" fillId="3" borderId="0" xfId="0" applyFont="1" applyFill="1"/>
    <xf numFmtId="0" fontId="0" fillId="0" borderId="1" xfId="0" applyFont="1" applyBorder="1"/>
    <xf numFmtId="0" fontId="0" fillId="0" borderId="3" xfId="0" applyFont="1" applyBorder="1"/>
    <xf numFmtId="0" fontId="0" fillId="4" borderId="1" xfId="0" applyFont="1" applyFill="1" applyBorder="1"/>
    <xf numFmtId="0" fontId="0" fillId="4" borderId="3" xfId="0" applyFont="1" applyFill="1" applyBorder="1"/>
    <xf numFmtId="0" fontId="0" fillId="0" borderId="0" xfId="0" applyFont="1" applyAlignment="1">
      <alignment horizontal="left"/>
    </xf>
    <xf numFmtId="165" fontId="0" fillId="0" borderId="0" xfId="0" applyNumberFormat="1" applyFont="1" applyBorder="1" applyAlignment="1">
      <alignment horizontal="right"/>
    </xf>
    <xf numFmtId="0" fontId="2" fillId="4" borderId="0" xfId="0" applyFont="1" applyFill="1"/>
    <xf numFmtId="0" fontId="0" fillId="4" borderId="0" xfId="0" applyFont="1" applyFill="1"/>
    <xf numFmtId="44" fontId="2" fillId="4" borderId="0" xfId="0" applyNumberFormat="1" applyFont="1" applyFill="1"/>
    <xf numFmtId="0" fontId="6" fillId="0" borderId="0" xfId="0" applyFont="1"/>
    <xf numFmtId="0" fontId="0" fillId="0" borderId="1" xfId="0" applyFont="1" applyFill="1" applyBorder="1"/>
    <xf numFmtId="0" fontId="0" fillId="0" borderId="3" xfId="0" applyFont="1" applyFill="1" applyBorder="1" applyAlignment="1">
      <alignment horizontal="left"/>
    </xf>
    <xf numFmtId="0" fontId="0" fillId="0" borderId="0" xfId="0" applyFont="1" applyFill="1"/>
    <xf numFmtId="44" fontId="0" fillId="0" borderId="0" xfId="0" applyNumberFormat="1" applyFont="1" applyFill="1"/>
    <xf numFmtId="44" fontId="0" fillId="0" borderId="1" xfId="0" applyNumberFormat="1" applyFont="1" applyFill="1" applyBorder="1"/>
    <xf numFmtId="0" fontId="2" fillId="0" borderId="0" xfId="0" applyFont="1" applyFill="1"/>
    <xf numFmtId="44" fontId="2" fillId="0" borderId="0" xfId="0" applyNumberFormat="1" applyFont="1" applyFill="1"/>
    <xf numFmtId="0" fontId="0" fillId="0" borderId="0" xfId="0" applyFont="1" applyFill="1" applyProtection="1"/>
    <xf numFmtId="0" fontId="0" fillId="0" borderId="0" xfId="0" applyFill="1" applyProtection="1"/>
    <xf numFmtId="0" fontId="0" fillId="0" borderId="0" xfId="0" applyFont="1" applyProtection="1"/>
    <xf numFmtId="0" fontId="0" fillId="0" borderId="0" xfId="0" applyProtection="1"/>
    <xf numFmtId="0" fontId="10" fillId="0" borderId="0" xfId="0" applyFont="1" applyFill="1" applyAlignment="1" applyProtection="1">
      <alignment horizontal="left" vertical="top" wrapText="1"/>
    </xf>
    <xf numFmtId="0" fontId="4" fillId="0" borderId="0" xfId="0" applyFont="1" applyFill="1" applyProtection="1"/>
    <xf numFmtId="165" fontId="0" fillId="0" borderId="0" xfId="0" applyNumberFormat="1" applyFill="1" applyProtection="1"/>
    <xf numFmtId="0" fontId="0" fillId="0" borderId="0" xfId="0" applyFill="1" applyAlignment="1" applyProtection="1">
      <alignment horizontal="center"/>
    </xf>
    <xf numFmtId="0" fontId="0" fillId="0" borderId="0" xfId="0" applyFill="1" applyAlignment="1" applyProtection="1">
      <alignment horizontal="right"/>
    </xf>
    <xf numFmtId="0" fontId="11" fillId="0" borderId="13" xfId="0" applyFont="1" applyFill="1" applyBorder="1" applyAlignment="1" applyProtection="1">
      <alignment horizontal="left" vertical="top" wrapText="1"/>
    </xf>
    <xf numFmtId="0" fontId="11" fillId="0" borderId="13" xfId="0" applyFont="1" applyFill="1" applyBorder="1" applyAlignment="1" applyProtection="1">
      <alignment vertical="center" wrapText="1"/>
    </xf>
    <xf numFmtId="0" fontId="0" fillId="0" borderId="0" xfId="0" applyFill="1" applyBorder="1" applyProtection="1"/>
    <xf numFmtId="3" fontId="0" fillId="0" borderId="0" xfId="0" applyNumberFormat="1" applyFont="1" applyFill="1"/>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9" fillId="0" borderId="12" xfId="0" applyFont="1" applyFill="1" applyBorder="1" applyAlignment="1" applyProtection="1">
      <alignment horizontal="left" vertical="top" wrapText="1"/>
    </xf>
    <xf numFmtId="165" fontId="0" fillId="2" borderId="1" xfId="0" applyNumberFormat="1" applyFont="1" applyFill="1" applyBorder="1" applyAlignment="1">
      <alignment horizontal="right"/>
    </xf>
    <xf numFmtId="0" fontId="6" fillId="0" borderId="2" xfId="0" applyFont="1" applyFill="1" applyBorder="1" applyAlignment="1">
      <alignment horizontal="center"/>
    </xf>
    <xf numFmtId="165" fontId="0" fillId="0" borderId="1" xfId="0" applyNumberFormat="1" applyFont="1" applyBorder="1" applyAlignment="1">
      <alignment horizontal="right"/>
    </xf>
    <xf numFmtId="165" fontId="0" fillId="2" borderId="1" xfId="0" applyNumberFormat="1" applyFont="1" applyFill="1" applyBorder="1" applyAlignment="1"/>
    <xf numFmtId="0" fontId="3" fillId="0" borderId="0" xfId="0" applyFont="1" applyAlignment="1">
      <alignment horizontal="center"/>
    </xf>
    <xf numFmtId="2" fontId="0" fillId="0" borderId="0" xfId="0" applyNumberFormat="1" applyFont="1" applyAlignment="1">
      <alignment horizontal="left" wrapText="1"/>
    </xf>
    <xf numFmtId="0" fontId="0" fillId="2" borderId="1" xfId="0" applyFont="1" applyFill="1" applyBorder="1" applyAlignment="1">
      <alignment horizontal="center"/>
    </xf>
    <xf numFmtId="164" fontId="0" fillId="2" borderId="1" xfId="0" applyNumberFormat="1" applyFont="1" applyFill="1" applyBorder="1" applyAlignment="1"/>
    <xf numFmtId="0" fontId="12" fillId="0" borderId="0" xfId="0" applyFont="1" applyFill="1" applyAlignment="1" applyProtection="1">
      <alignment horizontal="left" wrapText="1"/>
    </xf>
    <xf numFmtId="0" fontId="0" fillId="0" borderId="0" xfId="0" applyFont="1" applyAlignment="1">
      <alignment horizontal="center"/>
    </xf>
    <xf numFmtId="0" fontId="0" fillId="0" borderId="0" xfId="0" applyFont="1" applyBorder="1" applyAlignment="1">
      <alignment horizontal="center"/>
    </xf>
    <xf numFmtId="165" fontId="0" fillId="5" borderId="13" xfId="0" applyNumberFormat="1" applyFill="1" applyBorder="1" applyAlignment="1" applyProtection="1">
      <alignment horizontal="center" wrapText="1"/>
      <protection locked="0"/>
    </xf>
    <xf numFmtId="165" fontId="0" fillId="5" borderId="13" xfId="0" applyNumberFormat="1" applyFill="1" applyBorder="1" applyAlignment="1" applyProtection="1">
      <alignment horizontal="center"/>
      <protection locked="0"/>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1504950</xdr:colOff>
      <xdr:row>0</xdr:row>
      <xdr:rowOff>66675</xdr:rowOff>
    </xdr:from>
    <xdr:to>
      <xdr:col>3</xdr:col>
      <xdr:colOff>371183</xdr:colOff>
      <xdr:row>3</xdr:row>
      <xdr:rowOff>57080</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04950" y="66675"/>
          <a:ext cx="2333333" cy="5619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G111"/>
  <sheetViews>
    <sheetView showGridLines="0" tabSelected="1" topLeftCell="A66" zoomScaleNormal="100" zoomScaleSheetLayoutView="100" workbookViewId="0">
      <selection activeCell="F107" sqref="F107"/>
    </sheetView>
  </sheetViews>
  <sheetFormatPr baseColWidth="10" defaultRowHeight="15" x14ac:dyDescent="0.25"/>
  <cols>
    <col min="1" max="1" width="29.140625" style="4" customWidth="1"/>
    <col min="2" max="5" width="11.42578125" style="4"/>
    <col min="6" max="6" width="13" style="4" bestFit="1" customWidth="1"/>
    <col min="7" max="11" width="11.42578125" style="4"/>
    <col min="12" max="12" width="13" style="4" bestFit="1" customWidth="1"/>
    <col min="13" max="16384" width="11.42578125" style="4"/>
  </cols>
  <sheetData>
    <row r="5" spans="1:6" ht="21" x14ac:dyDescent="0.35">
      <c r="A5" s="57" t="s">
        <v>73</v>
      </c>
      <c r="B5" s="57"/>
      <c r="C5" s="57"/>
      <c r="D5" s="57"/>
      <c r="E5" s="57"/>
      <c r="F5" s="57"/>
    </row>
    <row r="7" spans="1:6" ht="15.75" x14ac:dyDescent="0.25">
      <c r="A7" s="2" t="s">
        <v>0</v>
      </c>
      <c r="D7" s="2"/>
    </row>
    <row r="8" spans="1:6" ht="22.5" customHeight="1" x14ac:dyDescent="0.25">
      <c r="A8" s="4" t="s">
        <v>4</v>
      </c>
      <c r="B8" s="24" t="s">
        <v>74</v>
      </c>
      <c r="C8" s="16"/>
      <c r="D8" s="14"/>
      <c r="E8" s="14"/>
      <c r="F8" s="14"/>
    </row>
    <row r="9" spans="1:6" ht="22.5" customHeight="1" x14ac:dyDescent="0.25">
      <c r="A9" s="4" t="s">
        <v>18</v>
      </c>
      <c r="B9" s="24" t="s">
        <v>69</v>
      </c>
      <c r="C9" s="16"/>
      <c r="D9" s="15"/>
      <c r="E9" s="15"/>
      <c r="F9" s="15"/>
    </row>
    <row r="10" spans="1:6" ht="22.5" customHeight="1" x14ac:dyDescent="0.25">
      <c r="A10" s="4" t="s">
        <v>5</v>
      </c>
      <c r="B10" s="25" t="s">
        <v>70</v>
      </c>
      <c r="C10" s="17"/>
      <c r="D10" s="15"/>
      <c r="E10" s="15"/>
      <c r="F10" s="15"/>
    </row>
    <row r="11" spans="1:6" ht="22.5" customHeight="1" x14ac:dyDescent="0.25">
      <c r="A11" s="4" t="s">
        <v>66</v>
      </c>
      <c r="B11" s="25" t="s">
        <v>71</v>
      </c>
      <c r="C11" s="17"/>
      <c r="D11" s="15"/>
      <c r="E11" s="15"/>
      <c r="F11" s="15"/>
    </row>
    <row r="13" spans="1:6" ht="15.75" x14ac:dyDescent="0.25">
      <c r="A13" s="3" t="s">
        <v>1</v>
      </c>
    </row>
    <row r="14" spans="1:6" ht="22.5" customHeight="1" x14ac:dyDescent="0.25">
      <c r="A14" s="4" t="s">
        <v>2</v>
      </c>
      <c r="B14" s="59"/>
      <c r="C14" s="59"/>
      <c r="D14" s="59"/>
      <c r="E14" s="59"/>
      <c r="F14" s="59"/>
    </row>
    <row r="15" spans="1:6" ht="22.5" customHeight="1" x14ac:dyDescent="0.25">
      <c r="A15" s="4" t="s">
        <v>17</v>
      </c>
      <c r="B15" s="59"/>
      <c r="C15" s="59"/>
      <c r="D15" s="59"/>
      <c r="E15" s="59"/>
      <c r="F15" s="59"/>
    </row>
    <row r="16" spans="1:6" ht="22.5" customHeight="1" x14ac:dyDescent="0.25">
      <c r="A16" s="4" t="s">
        <v>3</v>
      </c>
      <c r="B16" s="59"/>
      <c r="C16" s="59"/>
      <c r="D16" s="59"/>
      <c r="E16" s="59"/>
      <c r="F16" s="59"/>
    </row>
    <row r="17" spans="1:6" ht="22.5" customHeight="1" x14ac:dyDescent="0.25">
      <c r="A17" s="4" t="s">
        <v>6</v>
      </c>
      <c r="B17" s="59"/>
      <c r="C17" s="59"/>
      <c r="D17" s="59"/>
      <c r="E17" s="59"/>
      <c r="F17" s="59"/>
    </row>
    <row r="18" spans="1:6" ht="22.5" customHeight="1" x14ac:dyDescent="0.25">
      <c r="A18" s="4" t="s">
        <v>7</v>
      </c>
      <c r="B18" s="59"/>
      <c r="C18" s="59"/>
      <c r="D18" s="59"/>
      <c r="E18" s="59"/>
      <c r="F18" s="59"/>
    </row>
    <row r="19" spans="1:6" ht="22.5" customHeight="1" x14ac:dyDescent="0.25">
      <c r="A19" s="4" t="s">
        <v>8</v>
      </c>
      <c r="B19" s="59"/>
      <c r="C19" s="59"/>
      <c r="D19" s="59"/>
      <c r="E19" s="59"/>
      <c r="F19" s="59"/>
    </row>
    <row r="20" spans="1:6" ht="22.5" customHeight="1" x14ac:dyDescent="0.25">
      <c r="A20" s="4" t="s">
        <v>9</v>
      </c>
      <c r="B20" s="59"/>
      <c r="C20" s="59"/>
      <c r="D20" s="59"/>
      <c r="E20" s="59"/>
      <c r="F20" s="59"/>
    </row>
    <row r="22" spans="1:6" x14ac:dyDescent="0.25">
      <c r="A22" s="13" t="s">
        <v>19</v>
      </c>
      <c r="B22" s="13"/>
      <c r="C22" s="13"/>
    </row>
    <row r="24" spans="1:6" ht="15.75" x14ac:dyDescent="0.25">
      <c r="A24" s="2" t="s">
        <v>20</v>
      </c>
    </row>
    <row r="25" spans="1:6" ht="7.5" customHeight="1" x14ac:dyDescent="0.25">
      <c r="A25" s="5"/>
    </row>
    <row r="26" spans="1:6" x14ac:dyDescent="0.25">
      <c r="A26" s="58" t="s">
        <v>22</v>
      </c>
      <c r="B26" s="58"/>
      <c r="C26" s="58"/>
      <c r="D26" s="58"/>
      <c r="E26" s="58"/>
      <c r="F26" s="58"/>
    </row>
    <row r="27" spans="1:6" x14ac:dyDescent="0.25">
      <c r="A27" s="58"/>
      <c r="B27" s="58"/>
      <c r="C27" s="58"/>
      <c r="D27" s="58"/>
      <c r="E27" s="58"/>
      <c r="F27" s="58"/>
    </row>
    <row r="28" spans="1:6" x14ac:dyDescent="0.25">
      <c r="A28" s="58"/>
      <c r="B28" s="58"/>
      <c r="C28" s="58"/>
      <c r="D28" s="58"/>
      <c r="E28" s="58"/>
      <c r="F28" s="58"/>
    </row>
    <row r="30" spans="1:6" x14ac:dyDescent="0.25">
      <c r="A30" s="1" t="s">
        <v>23</v>
      </c>
      <c r="B30" s="4" t="s">
        <v>24</v>
      </c>
    </row>
    <row r="31" spans="1:6" x14ac:dyDescent="0.25">
      <c r="A31" s="1"/>
    </row>
    <row r="32" spans="1:6" x14ac:dyDescent="0.25">
      <c r="A32" s="6" t="s">
        <v>25</v>
      </c>
      <c r="B32" s="60"/>
      <c r="C32" s="60"/>
    </row>
    <row r="33" spans="1:5" ht="10.5" customHeight="1" x14ac:dyDescent="0.25">
      <c r="A33" s="6"/>
      <c r="B33" s="8"/>
      <c r="C33" s="8"/>
      <c r="E33" s="23"/>
    </row>
    <row r="34" spans="1:5" x14ac:dyDescent="0.25">
      <c r="A34" s="6" t="s">
        <v>26</v>
      </c>
      <c r="B34" s="60"/>
      <c r="C34" s="60"/>
    </row>
    <row r="35" spans="1:5" ht="7.5" customHeight="1" x14ac:dyDescent="0.25">
      <c r="A35" s="1"/>
      <c r="B35" s="8"/>
      <c r="C35" s="8"/>
    </row>
    <row r="36" spans="1:5" x14ac:dyDescent="0.25">
      <c r="A36" s="6" t="s">
        <v>51</v>
      </c>
      <c r="B36" s="56"/>
      <c r="C36" s="56"/>
      <c r="D36" s="4" t="s">
        <v>11</v>
      </c>
    </row>
    <row r="37" spans="1:5" ht="7.5" customHeight="1" x14ac:dyDescent="0.25">
      <c r="B37" s="8"/>
      <c r="C37" s="8"/>
    </row>
    <row r="38" spans="1:5" x14ac:dyDescent="0.25">
      <c r="A38" s="6" t="s">
        <v>27</v>
      </c>
      <c r="B38" s="56"/>
      <c r="C38" s="56"/>
      <c r="D38" s="4" t="s">
        <v>11</v>
      </c>
      <c r="E38" s="23" t="s">
        <v>21</v>
      </c>
    </row>
    <row r="39" spans="1:5" ht="12.75" customHeight="1" x14ac:dyDescent="0.25">
      <c r="A39" s="6"/>
      <c r="B39" s="54" t="s">
        <v>72</v>
      </c>
      <c r="C39" s="54"/>
    </row>
    <row r="40" spans="1:5" x14ac:dyDescent="0.25">
      <c r="A40" s="6" t="s">
        <v>28</v>
      </c>
      <c r="B40" s="53"/>
      <c r="C40" s="53"/>
      <c r="D40" s="4" t="s">
        <v>11</v>
      </c>
      <c r="E40" s="23" t="s">
        <v>21</v>
      </c>
    </row>
    <row r="41" spans="1:5" ht="12" customHeight="1" x14ac:dyDescent="0.25">
      <c r="B41" s="54" t="s">
        <v>72</v>
      </c>
      <c r="C41" s="54"/>
    </row>
    <row r="42" spans="1:5" ht="22.5" customHeight="1" x14ac:dyDescent="0.25">
      <c r="A42" s="6" t="s">
        <v>29</v>
      </c>
      <c r="B42" s="55">
        <f>ROUND((B32*B38)+(B34*B40)+B36,3)</f>
        <v>0</v>
      </c>
      <c r="C42" s="55"/>
      <c r="D42" s="4" t="s">
        <v>11</v>
      </c>
    </row>
    <row r="43" spans="1:5" ht="22.5" customHeight="1" x14ac:dyDescent="0.25">
      <c r="A43" s="6"/>
      <c r="B43" s="19"/>
      <c r="C43" s="19"/>
    </row>
    <row r="44" spans="1:5" ht="22.5" customHeight="1" x14ac:dyDescent="0.25">
      <c r="A44" s="1" t="s">
        <v>30</v>
      </c>
      <c r="B44" s="4" t="s">
        <v>31</v>
      </c>
    </row>
    <row r="45" spans="1:5" ht="22.5" customHeight="1" x14ac:dyDescent="0.25">
      <c r="A45" s="1"/>
    </row>
    <row r="46" spans="1:5" x14ac:dyDescent="0.25">
      <c r="A46" s="6" t="s">
        <v>32</v>
      </c>
      <c r="B46" s="60"/>
      <c r="C46" s="60"/>
    </row>
    <row r="47" spans="1:5" ht="10.5" customHeight="1" x14ac:dyDescent="0.25">
      <c r="A47" s="6"/>
      <c r="B47" s="8"/>
      <c r="C47" s="8"/>
      <c r="E47" s="23"/>
    </row>
    <row r="48" spans="1:5" x14ac:dyDescent="0.25">
      <c r="A48" s="6" t="s">
        <v>33</v>
      </c>
      <c r="B48" s="60"/>
      <c r="C48" s="60"/>
    </row>
    <row r="49" spans="1:5" ht="9" customHeight="1" x14ac:dyDescent="0.25">
      <c r="A49" s="1"/>
      <c r="B49" s="8"/>
      <c r="C49" s="8"/>
    </row>
    <row r="50" spans="1:5" x14ac:dyDescent="0.25">
      <c r="A50" s="6" t="s">
        <v>34</v>
      </c>
      <c r="B50" s="56"/>
      <c r="C50" s="56"/>
      <c r="D50" s="4" t="s">
        <v>11</v>
      </c>
    </row>
    <row r="51" spans="1:5" ht="7.5" customHeight="1" x14ac:dyDescent="0.25">
      <c r="B51" s="8"/>
      <c r="C51" s="8"/>
    </row>
    <row r="52" spans="1:5" x14ac:dyDescent="0.25">
      <c r="A52" s="6" t="s">
        <v>39</v>
      </c>
      <c r="B52" s="56"/>
      <c r="C52" s="56"/>
      <c r="D52" s="4" t="s">
        <v>11</v>
      </c>
      <c r="E52" s="23" t="s">
        <v>21</v>
      </c>
    </row>
    <row r="53" spans="1:5" ht="12" customHeight="1" x14ac:dyDescent="0.25">
      <c r="A53" s="6"/>
      <c r="B53" s="54" t="s">
        <v>72</v>
      </c>
      <c r="C53" s="54"/>
    </row>
    <row r="54" spans="1:5" x14ac:dyDescent="0.25">
      <c r="A54" s="6" t="s">
        <v>40</v>
      </c>
      <c r="B54" s="53"/>
      <c r="C54" s="53"/>
      <c r="D54" s="4" t="s">
        <v>11</v>
      </c>
      <c r="E54" s="23" t="s">
        <v>21</v>
      </c>
    </row>
    <row r="55" spans="1:5" ht="11.25" customHeight="1" x14ac:dyDescent="0.25">
      <c r="B55" s="54" t="s">
        <v>72</v>
      </c>
      <c r="C55" s="54"/>
    </row>
    <row r="56" spans="1:5" ht="22.5" customHeight="1" x14ac:dyDescent="0.25">
      <c r="A56" s="6" t="s">
        <v>41</v>
      </c>
      <c r="B56" s="55">
        <f>ROUND((B46*B52)+(B48*B54)+B50,3)</f>
        <v>0</v>
      </c>
      <c r="C56" s="55"/>
      <c r="D56" s="4" t="s">
        <v>11</v>
      </c>
    </row>
    <row r="57" spans="1:5" ht="22.5" customHeight="1" x14ac:dyDescent="0.25">
      <c r="A57" s="6"/>
      <c r="B57" s="19"/>
      <c r="C57" s="19"/>
    </row>
    <row r="58" spans="1:5" x14ac:dyDescent="0.25">
      <c r="A58" s="1" t="s">
        <v>42</v>
      </c>
      <c r="B58" s="4" t="s">
        <v>43</v>
      </c>
    </row>
    <row r="59" spans="1:5" x14ac:dyDescent="0.25">
      <c r="A59" s="1"/>
    </row>
    <row r="60" spans="1:5" x14ac:dyDescent="0.25">
      <c r="A60" s="6" t="s">
        <v>44</v>
      </c>
      <c r="B60" s="60"/>
      <c r="C60" s="60"/>
    </row>
    <row r="61" spans="1:5" ht="12.75" customHeight="1" x14ac:dyDescent="0.25">
      <c r="A61" s="6"/>
      <c r="B61" s="8"/>
      <c r="C61" s="8"/>
      <c r="E61" s="23"/>
    </row>
    <row r="62" spans="1:5" x14ac:dyDescent="0.25">
      <c r="A62" s="6" t="s">
        <v>45</v>
      </c>
      <c r="B62" s="60"/>
      <c r="C62" s="60"/>
    </row>
    <row r="63" spans="1:5" ht="12.75" customHeight="1" x14ac:dyDescent="0.25">
      <c r="A63" s="1"/>
      <c r="B63" s="8"/>
      <c r="C63" s="8"/>
    </row>
    <row r="64" spans="1:5" x14ac:dyDescent="0.25">
      <c r="A64" s="6" t="s">
        <v>46</v>
      </c>
      <c r="B64" s="56"/>
      <c r="C64" s="56"/>
      <c r="D64" s="4" t="s">
        <v>11</v>
      </c>
    </row>
    <row r="65" spans="1:6" ht="12.75" customHeight="1" x14ac:dyDescent="0.25">
      <c r="B65" s="8"/>
      <c r="C65" s="8"/>
    </row>
    <row r="66" spans="1:6" x14ac:dyDescent="0.25">
      <c r="A66" s="6" t="s">
        <v>52</v>
      </c>
      <c r="B66" s="56"/>
      <c r="C66" s="56"/>
      <c r="D66" s="4" t="s">
        <v>11</v>
      </c>
      <c r="E66" s="23" t="s">
        <v>21</v>
      </c>
    </row>
    <row r="67" spans="1:6" ht="12.75" customHeight="1" x14ac:dyDescent="0.25">
      <c r="A67" s="6"/>
      <c r="B67" s="54" t="s">
        <v>72</v>
      </c>
      <c r="C67" s="54"/>
    </row>
    <row r="68" spans="1:6" x14ac:dyDescent="0.25">
      <c r="A68" s="6" t="s">
        <v>53</v>
      </c>
      <c r="B68" s="53"/>
      <c r="C68" s="53"/>
      <c r="D68" s="4" t="s">
        <v>11</v>
      </c>
      <c r="E68" s="23" t="s">
        <v>21</v>
      </c>
    </row>
    <row r="69" spans="1:6" ht="12.75" customHeight="1" x14ac:dyDescent="0.25">
      <c r="B69" s="54" t="s">
        <v>72</v>
      </c>
      <c r="C69" s="54"/>
    </row>
    <row r="70" spans="1:6" x14ac:dyDescent="0.25">
      <c r="A70" s="6" t="s">
        <v>54</v>
      </c>
      <c r="B70" s="55">
        <f>ROUND((B60*B66)+(B62*B68)+B64,3)</f>
        <v>0</v>
      </c>
      <c r="C70" s="55"/>
      <c r="D70" s="4" t="s">
        <v>11</v>
      </c>
    </row>
    <row r="71" spans="1:6" x14ac:dyDescent="0.25">
      <c r="A71" s="6"/>
      <c r="B71" s="19"/>
      <c r="C71" s="19"/>
    </row>
    <row r="72" spans="1:6" x14ac:dyDescent="0.25">
      <c r="A72" s="6"/>
      <c r="B72" s="19"/>
      <c r="C72" s="19"/>
    </row>
    <row r="73" spans="1:6" ht="15.75" x14ac:dyDescent="0.25">
      <c r="A73" s="2" t="s">
        <v>14</v>
      </c>
    </row>
    <row r="74" spans="1:6" ht="7.5" customHeight="1" x14ac:dyDescent="0.25">
      <c r="A74" s="5"/>
    </row>
    <row r="75" spans="1:6" x14ac:dyDescent="0.25">
      <c r="A75" s="58" t="s">
        <v>10</v>
      </c>
      <c r="B75" s="58"/>
      <c r="C75" s="58"/>
      <c r="D75" s="58"/>
      <c r="E75" s="58"/>
      <c r="F75" s="58"/>
    </row>
    <row r="76" spans="1:6" x14ac:dyDescent="0.25">
      <c r="A76" s="58"/>
      <c r="B76" s="58"/>
      <c r="C76" s="58"/>
      <c r="D76" s="58"/>
      <c r="E76" s="58"/>
      <c r="F76" s="58"/>
    </row>
    <row r="77" spans="1:6" x14ac:dyDescent="0.25">
      <c r="A77" s="58"/>
      <c r="B77" s="58"/>
      <c r="C77" s="58"/>
      <c r="D77" s="58"/>
      <c r="E77" s="58"/>
      <c r="F77" s="58"/>
    </row>
    <row r="79" spans="1:6" x14ac:dyDescent="0.25">
      <c r="A79" s="1" t="s">
        <v>35</v>
      </c>
      <c r="B79" s="1" t="s">
        <v>36</v>
      </c>
      <c r="C79" s="1"/>
      <c r="D79" s="1"/>
    </row>
    <row r="80" spans="1:6" x14ac:dyDescent="0.25">
      <c r="A80" s="18" t="s">
        <v>37</v>
      </c>
      <c r="B80" s="7">
        <f>B42</f>
        <v>0</v>
      </c>
      <c r="C80" s="4" t="s">
        <v>12</v>
      </c>
      <c r="D80" s="43">
        <v>406665</v>
      </c>
      <c r="E80" s="4" t="s">
        <v>13</v>
      </c>
      <c r="F80" s="12">
        <f>(B80/100)*D80</f>
        <v>0</v>
      </c>
    </row>
    <row r="81" spans="1:6" x14ac:dyDescent="0.25">
      <c r="A81" s="4" t="s">
        <v>15</v>
      </c>
      <c r="B81" s="4">
        <v>19</v>
      </c>
      <c r="C81" s="4" t="s">
        <v>16</v>
      </c>
      <c r="F81" s="10">
        <f>(F80/100)*19</f>
        <v>0</v>
      </c>
    </row>
    <row r="82" spans="1:6" x14ac:dyDescent="0.25">
      <c r="A82" s="1" t="s">
        <v>38</v>
      </c>
      <c r="F82" s="9">
        <f>F80+F81</f>
        <v>0</v>
      </c>
    </row>
    <row r="83" spans="1:6" x14ac:dyDescent="0.25">
      <c r="A83" s="1"/>
      <c r="F83" s="9"/>
    </row>
    <row r="84" spans="1:6" x14ac:dyDescent="0.25">
      <c r="A84" s="1" t="s">
        <v>47</v>
      </c>
      <c r="B84" s="1" t="s">
        <v>48</v>
      </c>
      <c r="C84" s="1"/>
      <c r="D84" s="1"/>
    </row>
    <row r="85" spans="1:6" x14ac:dyDescent="0.25">
      <c r="A85" s="18" t="s">
        <v>49</v>
      </c>
      <c r="B85" s="7">
        <f>B56</f>
        <v>0</v>
      </c>
      <c r="C85" s="4" t="s">
        <v>12</v>
      </c>
      <c r="D85" s="43">
        <v>406665</v>
      </c>
      <c r="E85" s="4" t="s">
        <v>13</v>
      </c>
      <c r="F85" s="12">
        <f>(B85/100)*D85</f>
        <v>0</v>
      </c>
    </row>
    <row r="86" spans="1:6" x14ac:dyDescent="0.25">
      <c r="A86" s="4" t="s">
        <v>15</v>
      </c>
      <c r="B86" s="4">
        <v>19</v>
      </c>
      <c r="C86" s="4" t="s">
        <v>16</v>
      </c>
      <c r="F86" s="10">
        <f>(F85/100)*19</f>
        <v>0</v>
      </c>
    </row>
    <row r="87" spans="1:6" x14ac:dyDescent="0.25">
      <c r="A87" s="1" t="s">
        <v>50</v>
      </c>
      <c r="F87" s="9">
        <f>F85+F86</f>
        <v>0</v>
      </c>
    </row>
    <row r="88" spans="1:6" x14ac:dyDescent="0.25">
      <c r="F88" s="10"/>
    </row>
    <row r="89" spans="1:6" x14ac:dyDescent="0.25">
      <c r="A89" s="1" t="s">
        <v>55</v>
      </c>
      <c r="B89" s="1" t="s">
        <v>56</v>
      </c>
      <c r="C89" s="1"/>
      <c r="D89" s="1"/>
    </row>
    <row r="90" spans="1:6" x14ac:dyDescent="0.25">
      <c r="A90" s="18" t="s">
        <v>57</v>
      </c>
      <c r="B90" s="7">
        <f>B70</f>
        <v>0</v>
      </c>
      <c r="C90" s="4" t="s">
        <v>12</v>
      </c>
      <c r="D90" s="43">
        <v>406665</v>
      </c>
      <c r="E90" s="4" t="s">
        <v>13</v>
      </c>
      <c r="F90" s="12">
        <f>(B90/100)*D90</f>
        <v>0</v>
      </c>
    </row>
    <row r="91" spans="1:6" x14ac:dyDescent="0.25">
      <c r="A91" s="4" t="s">
        <v>15</v>
      </c>
      <c r="B91" s="4">
        <v>19</v>
      </c>
      <c r="C91" s="4" t="s">
        <v>16</v>
      </c>
      <c r="F91" s="10">
        <f>(F90/100)*19</f>
        <v>0</v>
      </c>
    </row>
    <row r="92" spans="1:6" x14ac:dyDescent="0.25">
      <c r="A92" s="1" t="s">
        <v>58</v>
      </c>
      <c r="F92" s="9">
        <f>F90+F91</f>
        <v>0</v>
      </c>
    </row>
    <row r="93" spans="1:6" x14ac:dyDescent="0.25">
      <c r="A93" s="1"/>
      <c r="F93" s="9"/>
    </row>
    <row r="94" spans="1:6" x14ac:dyDescent="0.25">
      <c r="A94" s="26" t="s">
        <v>59</v>
      </c>
      <c r="B94" s="26"/>
      <c r="C94" s="26"/>
      <c r="D94" s="26"/>
      <c r="E94" s="26"/>
      <c r="F94" s="27">
        <f>F90+F85+F80</f>
        <v>0</v>
      </c>
    </row>
    <row r="95" spans="1:6" x14ac:dyDescent="0.25">
      <c r="A95" s="26" t="s">
        <v>15</v>
      </c>
      <c r="B95" s="26">
        <v>19</v>
      </c>
      <c r="C95" s="26" t="s">
        <v>16</v>
      </c>
      <c r="D95" s="26"/>
      <c r="E95" s="26"/>
      <c r="F95" s="28">
        <f>(F94/100)*19</f>
        <v>0</v>
      </c>
    </row>
    <row r="96" spans="1:6" x14ac:dyDescent="0.25">
      <c r="A96" s="29" t="s">
        <v>60</v>
      </c>
      <c r="B96" s="26"/>
      <c r="C96" s="26"/>
      <c r="D96" s="26"/>
      <c r="E96" s="26"/>
      <c r="F96" s="30">
        <f>F94+F95</f>
        <v>0</v>
      </c>
    </row>
    <row r="97" spans="1:7" ht="22.5" customHeight="1" thickBot="1" x14ac:dyDescent="0.3">
      <c r="A97" s="20"/>
      <c r="B97" s="21"/>
      <c r="C97" s="21"/>
      <c r="D97" s="21"/>
      <c r="E97" s="21"/>
      <c r="F97" s="22"/>
    </row>
    <row r="98" spans="1:7" ht="23.25" customHeight="1" x14ac:dyDescent="0.25">
      <c r="A98" s="44" t="s">
        <v>61</v>
      </c>
      <c r="B98" s="45"/>
      <c r="C98" s="45"/>
      <c r="D98" s="45"/>
      <c r="E98" s="45"/>
      <c r="F98" s="45"/>
      <c r="G98" s="46"/>
    </row>
    <row r="99" spans="1:7" ht="24" customHeight="1" thickBot="1" x14ac:dyDescent="0.3">
      <c r="A99" s="47"/>
      <c r="B99" s="48"/>
      <c r="C99" s="48"/>
      <c r="D99" s="48"/>
      <c r="E99" s="48"/>
      <c r="F99" s="48"/>
      <c r="G99" s="49"/>
    </row>
    <row r="100" spans="1:7" ht="20.25" customHeight="1" x14ac:dyDescent="0.25">
      <c r="A100" s="11"/>
      <c r="B100" s="11"/>
      <c r="C100" s="11"/>
      <c r="D100" s="11"/>
      <c r="E100" s="11"/>
      <c r="F100" s="11"/>
      <c r="G100" s="11"/>
    </row>
    <row r="101" spans="1:7" ht="15.75" thickBot="1" x14ac:dyDescent="0.3">
      <c r="A101" s="63"/>
      <c r="B101" s="63"/>
      <c r="C101" s="63"/>
      <c r="D101" s="63"/>
      <c r="E101" s="63"/>
      <c r="F101" s="63"/>
    </row>
    <row r="102" spans="1:7" s="31" customFormat="1" ht="15.75" customHeight="1" thickBot="1" x14ac:dyDescent="0.3">
      <c r="A102" s="50" t="s">
        <v>62</v>
      </c>
      <c r="B102" s="51"/>
      <c r="C102" s="51"/>
      <c r="D102" s="52"/>
      <c r="E102" s="35"/>
      <c r="F102" s="35"/>
      <c r="G102" s="35"/>
    </row>
    <row r="103" spans="1:7" s="31" customFormat="1" ht="10.5" customHeight="1" x14ac:dyDescent="0.25">
      <c r="A103" s="35"/>
      <c r="B103" s="35"/>
      <c r="C103" s="35"/>
      <c r="D103" s="35"/>
      <c r="E103" s="35"/>
      <c r="F103" s="35"/>
      <c r="G103" s="35"/>
    </row>
    <row r="104" spans="1:7" s="32" customFormat="1" ht="15.75" x14ac:dyDescent="0.25">
      <c r="A104" s="36" t="s">
        <v>63</v>
      </c>
      <c r="B104" s="36"/>
      <c r="C104" s="37"/>
      <c r="E104" s="38"/>
      <c r="F104" s="38"/>
    </row>
    <row r="105" spans="1:7" s="32" customFormat="1" x14ac:dyDescent="0.25">
      <c r="A105" s="39"/>
      <c r="B105" s="37"/>
      <c r="C105" s="37"/>
      <c r="E105" s="38"/>
      <c r="F105" s="38"/>
    </row>
    <row r="106" spans="1:7" s="32" customFormat="1" x14ac:dyDescent="0.25">
      <c r="A106" s="40" t="s">
        <v>67</v>
      </c>
      <c r="B106" s="64"/>
      <c r="C106" s="64"/>
    </row>
    <row r="107" spans="1:7" s="32" customFormat="1" ht="28.5" x14ac:dyDescent="0.25">
      <c r="A107" s="41" t="s">
        <v>64</v>
      </c>
      <c r="B107" s="65"/>
      <c r="C107" s="65"/>
      <c r="D107" s="42"/>
    </row>
    <row r="108" spans="1:7" s="32" customFormat="1" ht="28.5" x14ac:dyDescent="0.25">
      <c r="A108" s="41" t="s">
        <v>65</v>
      </c>
      <c r="B108" s="65"/>
      <c r="C108" s="65"/>
      <c r="D108" s="42"/>
    </row>
    <row r="109" spans="1:7" s="33" customFormat="1" x14ac:dyDescent="0.25">
      <c r="A109" s="31"/>
      <c r="B109" s="31"/>
      <c r="C109" s="31"/>
      <c r="D109" s="31"/>
      <c r="E109" s="31"/>
      <c r="F109" s="31"/>
      <c r="G109" s="31"/>
    </row>
    <row r="110" spans="1:7" s="34" customFormat="1" ht="43.5" customHeight="1" x14ac:dyDescent="0.25">
      <c r="A110" s="61" t="s">
        <v>68</v>
      </c>
      <c r="B110" s="61"/>
      <c r="C110" s="61"/>
      <c r="D110" s="61"/>
      <c r="E110" s="61"/>
      <c r="F110" s="61"/>
      <c r="G110" s="61"/>
    </row>
    <row r="111" spans="1:7" x14ac:dyDescent="0.25">
      <c r="A111" s="62"/>
      <c r="B111" s="62"/>
      <c r="C111" s="62"/>
      <c r="D111" s="62"/>
      <c r="E111" s="62"/>
      <c r="F111" s="62"/>
    </row>
  </sheetData>
  <mergeCells count="42">
    <mergeCell ref="A110:G110"/>
    <mergeCell ref="A111:F111"/>
    <mergeCell ref="A101:F101"/>
    <mergeCell ref="B20:F20"/>
    <mergeCell ref="B34:C34"/>
    <mergeCell ref="B38:C38"/>
    <mergeCell ref="B40:C40"/>
    <mergeCell ref="B41:C41"/>
    <mergeCell ref="B50:C50"/>
    <mergeCell ref="A75:F77"/>
    <mergeCell ref="B42:C42"/>
    <mergeCell ref="B36:C36"/>
    <mergeCell ref="B46:C46"/>
    <mergeCell ref="B48:C48"/>
    <mergeCell ref="B52:C52"/>
    <mergeCell ref="B62:C62"/>
    <mergeCell ref="B64:C64"/>
    <mergeCell ref="A5:F5"/>
    <mergeCell ref="A26:F28"/>
    <mergeCell ref="B19:F19"/>
    <mergeCell ref="B32:C32"/>
    <mergeCell ref="B39:C39"/>
    <mergeCell ref="B14:F14"/>
    <mergeCell ref="B15:F15"/>
    <mergeCell ref="B16:F16"/>
    <mergeCell ref="B17:F17"/>
    <mergeCell ref="B18:F18"/>
    <mergeCell ref="B53:C53"/>
    <mergeCell ref="B54:C54"/>
    <mergeCell ref="B55:C55"/>
    <mergeCell ref="B56:C56"/>
    <mergeCell ref="B60:C60"/>
    <mergeCell ref="B68:C68"/>
    <mergeCell ref="B69:C69"/>
    <mergeCell ref="B70:C70"/>
    <mergeCell ref="B66:C66"/>
    <mergeCell ref="B67:C67"/>
    <mergeCell ref="B108:C108"/>
    <mergeCell ref="A98:G99"/>
    <mergeCell ref="B106:C106"/>
    <mergeCell ref="B107:C107"/>
    <mergeCell ref="A102:D102"/>
  </mergeCells>
  <pageMargins left="0.7" right="0.7" top="0.78740157499999996" bottom="0.78740157499999996" header="0.3" footer="0.3"/>
  <pageSetup paperSize="9" scale="77" orientation="portrait" horizontalDpi="0" verticalDpi="0" r:id="rId1"/>
  <rowBreaks count="1" manualBreakCount="1">
    <brk id="57"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2024-03-27T09:20:21Z</dcterms:modified>
</cp:coreProperties>
</file>