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N\Neckar-Odenwald-Kreis - Landratsamt\0.Ausschreibung\3.Vergabeunterlagen\Entwürfe\"/>
    </mc:Choice>
  </mc:AlternateContent>
  <xr:revisionPtr revIDLastSave="0" documentId="13_ncr:1_{D4F7EE71-5567-4735-BA12-634B283F3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Tabelle1!$B$2:$X$24</definedName>
    <definedName name="_xlnm.Print_Area" localSheetId="0">Tabelle1!$A$1:$AB$33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  <c r="U30" i="1" l="1"/>
  <c r="U10" i="1"/>
</calcChain>
</file>

<file path=xl/sharedStrings.xml><?xml version="1.0" encoding="utf-8"?>
<sst xmlns="http://schemas.openxmlformats.org/spreadsheetml/2006/main" count="592" uniqueCount="221">
  <si>
    <t>lfd. Nr.</t>
  </si>
  <si>
    <t>PLZ</t>
  </si>
  <si>
    <t>Ort</t>
  </si>
  <si>
    <t>Lieferstelle</t>
  </si>
  <si>
    <t>Str.</t>
  </si>
  <si>
    <t>Netzbetreiber</t>
  </si>
  <si>
    <t>Verbrauch (kWh)</t>
  </si>
  <si>
    <t>Verbrauchsdaten</t>
  </si>
  <si>
    <t>Anschlussdaten</t>
  </si>
  <si>
    <t>Zählernummer</t>
  </si>
  <si>
    <t xml:space="preserve">Vertragspartner </t>
  </si>
  <si>
    <t>Name</t>
  </si>
  <si>
    <t>Rechnungsanschrift</t>
  </si>
  <si>
    <t>Messlokation-ID (Zählpunkt)</t>
  </si>
  <si>
    <t>Marktlokation-ID</t>
  </si>
  <si>
    <t>Lieferzeitraum</t>
  </si>
  <si>
    <t>Lieferbeginn</t>
  </si>
  <si>
    <t>Lieferende</t>
  </si>
  <si>
    <t>Bemerkungen</t>
  </si>
  <si>
    <t>Gasart (H-Gas/L-Gas)</t>
  </si>
  <si>
    <t>Bezeichnung</t>
  </si>
  <si>
    <t>Verl.Opt. 1</t>
  </si>
  <si>
    <t>Verl.Opt. 2</t>
  </si>
  <si>
    <t>Verbrauch aus</t>
  </si>
  <si>
    <t>Profil (SLP) oder (RLM)</t>
  </si>
  <si>
    <t>Forstbetriebsleitung Walldürn</t>
  </si>
  <si>
    <t>Straßenmeisterei Buchen</t>
  </si>
  <si>
    <t>Straßenmeisterei Mosbach</t>
  </si>
  <si>
    <t>Asylunterkunft Hohlwegsiedlung</t>
  </si>
  <si>
    <t>Lagerhalle</t>
  </si>
  <si>
    <t>GTO Altbau</t>
  </si>
  <si>
    <t>GTO Neubau</t>
  </si>
  <si>
    <t>M10 Baurecht</t>
  </si>
  <si>
    <t>M08 Hauptgebäude</t>
  </si>
  <si>
    <t>M11 Jugendhilfe</t>
  </si>
  <si>
    <t>B02 Außenstelle Buchen</t>
  </si>
  <si>
    <t>B05 Veterinär/Asyl/JUG</t>
  </si>
  <si>
    <t>B08 A-Bau</t>
  </si>
  <si>
    <t>C-Bau Ärztehaus</t>
  </si>
  <si>
    <t>H-Bau Wohnhaus</t>
  </si>
  <si>
    <t>GSM Schulzentrum Mosbach</t>
  </si>
  <si>
    <t xml:space="preserve">GSM Lackiererei </t>
  </si>
  <si>
    <t>AWS Alois-Wißmann-Schule</t>
  </si>
  <si>
    <t>OPS Otfried-Preußler-Schule</t>
  </si>
  <si>
    <t>KIGA Schulkindergarten Pusteblume</t>
  </si>
  <si>
    <t>Straßenmeisterei Buchen Altbau</t>
  </si>
  <si>
    <t>GU Gemeinschaftsunterkunft Hardheim</t>
  </si>
  <si>
    <t>GSB Schulzentrum Buchen</t>
  </si>
  <si>
    <t>FLS Frankenlandschule Walldürn</t>
  </si>
  <si>
    <t>GTO Ganztagesgymnasium Altbau</t>
  </si>
  <si>
    <t>GTO Ganztagesgymnasium Neubau</t>
  </si>
  <si>
    <t>74821</t>
  </si>
  <si>
    <t>Mosbach</t>
  </si>
  <si>
    <t>74722</t>
  </si>
  <si>
    <t>Buchen</t>
  </si>
  <si>
    <t>74731</t>
  </si>
  <si>
    <t>Walldürn</t>
  </si>
  <si>
    <t>74736</t>
  </si>
  <si>
    <t>Hardheim</t>
  </si>
  <si>
    <t>74706</t>
  </si>
  <si>
    <t>Osterburken</t>
  </si>
  <si>
    <t>Stadtwerke Mosbach GmbH</t>
  </si>
  <si>
    <t>Stadtwerke Buchen GmbH</t>
  </si>
  <si>
    <t>Stadtwerke Walldürn GmbH</t>
  </si>
  <si>
    <t>H-Gas</t>
  </si>
  <si>
    <t>3400181688</t>
  </si>
  <si>
    <t>5688115</t>
  </si>
  <si>
    <t>75099397</t>
  </si>
  <si>
    <t>30351230</t>
  </si>
  <si>
    <t>25314983</t>
  </si>
  <si>
    <t>25314984</t>
  </si>
  <si>
    <t>9301030</t>
  </si>
  <si>
    <t>15114705</t>
  </si>
  <si>
    <t>33535394</t>
  </si>
  <si>
    <t>5541633</t>
  </si>
  <si>
    <t>5765059</t>
  </si>
  <si>
    <t>4482589</t>
  </si>
  <si>
    <t>3403277162</t>
  </si>
  <si>
    <t>77077581</t>
  </si>
  <si>
    <t>75041344</t>
  </si>
  <si>
    <t>50765049546</t>
  </si>
  <si>
    <t>50765045031</t>
  </si>
  <si>
    <t>50765180861</t>
  </si>
  <si>
    <t>51379959767</t>
  </si>
  <si>
    <t>51379830818</t>
  </si>
  <si>
    <t>51380019724</t>
  </si>
  <si>
    <t>51380019740</t>
  </si>
  <si>
    <t>51380019716</t>
  </si>
  <si>
    <t>50765277759</t>
  </si>
  <si>
    <t>50765051517</t>
  </si>
  <si>
    <t>51379933555</t>
  </si>
  <si>
    <t>51379843332</t>
  </si>
  <si>
    <t>51379851997</t>
  </si>
  <si>
    <t>50763238753</t>
  </si>
  <si>
    <t>51379902906</t>
  </si>
  <si>
    <t>51380016457</t>
  </si>
  <si>
    <t>50765147671</t>
  </si>
  <si>
    <t>50763118252</t>
  </si>
  <si>
    <t>50764925937</t>
  </si>
  <si>
    <t>50763231468</t>
  </si>
  <si>
    <t>51380051081</t>
  </si>
  <si>
    <t>50763309562</t>
  </si>
  <si>
    <t>51379948538</t>
  </si>
  <si>
    <t>51380087078</t>
  </si>
  <si>
    <t>RLM</t>
  </si>
  <si>
    <t>SLP</t>
  </si>
  <si>
    <t>Neckarelzerstr. 7</t>
  </si>
  <si>
    <t>Landratsamt Neckar-Odenwald-Kreis Interner Geschäftsbetrieb</t>
  </si>
  <si>
    <t>Landratsamt Neckar-Odenwald-Kreis</t>
  </si>
  <si>
    <t>Neckarelzer Straße 7</t>
  </si>
  <si>
    <t>Pfalzgraf-Otto-Str. 14</t>
  </si>
  <si>
    <t>Renzstraße 1-3</t>
  </si>
  <si>
    <t>Präs.-Wittemann-Str. 9</t>
  </si>
  <si>
    <t>Eberstadter Straße 52</t>
  </si>
  <si>
    <t>Dr. Konrad-Adenauer-Straße 37A</t>
  </si>
  <si>
    <t>Dr. Konrad-Adenauer-Straße 37C</t>
  </si>
  <si>
    <t>Dr. Konrad-Adenauer-Straße 37H</t>
  </si>
  <si>
    <t>Schillerstr. 2-4</t>
  </si>
  <si>
    <t>St.-Rochus-Straße 6</t>
  </si>
  <si>
    <t>F.-X.-Schmerbeck-Straße 3</t>
  </si>
  <si>
    <t>Karl-Tschamber-Straße 6</t>
  </si>
  <si>
    <t>Obere Vorstadtstraße 19</t>
  </si>
  <si>
    <t>Hettinger Straße 23</t>
  </si>
  <si>
    <t>Pfalzgraf-Otto-Str. 48</t>
  </si>
  <si>
    <t>Am Triebweg 24</t>
  </si>
  <si>
    <t>Römerhofstr. 11</t>
  </si>
  <si>
    <t>Buchener Straße 16D</t>
  </si>
  <si>
    <t>Karl-Tschamber-Straße 1</t>
  </si>
  <si>
    <t>Keimstr. 22-24</t>
  </si>
  <si>
    <t>Hemsbacher Straße 24</t>
  </si>
  <si>
    <t>M08</t>
  </si>
  <si>
    <t>M10</t>
  </si>
  <si>
    <t>M11</t>
  </si>
  <si>
    <t>B02</t>
  </si>
  <si>
    <t>B05</t>
  </si>
  <si>
    <t>C-Bau</t>
  </si>
  <si>
    <t>H-Bau</t>
  </si>
  <si>
    <t>GSM</t>
  </si>
  <si>
    <t>AWS</t>
  </si>
  <si>
    <t>OPS</t>
  </si>
  <si>
    <t>KIGA</t>
  </si>
  <si>
    <t>Forst W</t>
  </si>
  <si>
    <t>SMB</t>
  </si>
  <si>
    <t>SMB Altbau</t>
  </si>
  <si>
    <t>SMM</t>
  </si>
  <si>
    <t>Asyl 611</t>
  </si>
  <si>
    <t>GU Hardh. 601</t>
  </si>
  <si>
    <t>GSB</t>
  </si>
  <si>
    <t>FLS</t>
  </si>
  <si>
    <t>Lagerhalle Asyl</t>
  </si>
  <si>
    <t>B09 Asyl</t>
  </si>
  <si>
    <t>Schützenstr. 7</t>
  </si>
  <si>
    <t>74822</t>
  </si>
  <si>
    <t>7ELS5500063416</t>
  </si>
  <si>
    <t>B09</t>
  </si>
  <si>
    <t>51379912682</t>
  </si>
  <si>
    <t>Schule</t>
  </si>
  <si>
    <t>Kindergarten</t>
  </si>
  <si>
    <t>Praxen vermietet</t>
  </si>
  <si>
    <t>7PIPAA01198193</t>
  </si>
  <si>
    <t>7PIP0003443249</t>
  </si>
  <si>
    <t xml:space="preserve">SN77116385 </t>
  </si>
  <si>
    <t>20749340</t>
  </si>
  <si>
    <t>7ELS5500153469</t>
  </si>
  <si>
    <t>7GMT0009731072</t>
  </si>
  <si>
    <t>26434936</t>
  </si>
  <si>
    <t>7PIPAA01171583</t>
  </si>
  <si>
    <t>7GMT0009858925</t>
  </si>
  <si>
    <t>DE7007577472220000000000000001072</t>
  </si>
  <si>
    <t>DE7002067482120000000000000002811</t>
  </si>
  <si>
    <t>DE7002067482120000000000000001066</t>
  </si>
  <si>
    <t>DE7002067482120000000000000002843</t>
  </si>
  <si>
    <t>DE7007577472220000000000000001937</t>
  </si>
  <si>
    <t>DE7007577472220000000000000003852</t>
  </si>
  <si>
    <t>DE7007577472220000000000000003181</t>
  </si>
  <si>
    <t>DE7007577472220000000000000003183</t>
  </si>
  <si>
    <t>DE7007577472220000000000000003180</t>
  </si>
  <si>
    <t>DE7002067482120000000000000002805</t>
  </si>
  <si>
    <t>DE7002067482120000000000000002804</t>
  </si>
  <si>
    <t>DE7007577472220000000000000001077</t>
  </si>
  <si>
    <t>DE7007577472220000000000000000580</t>
  </si>
  <si>
    <t>DE7007577472220000000000000002118</t>
  </si>
  <si>
    <t>DE7002587473120000000000000001010</t>
  </si>
  <si>
    <t>DE7007577472220000000000000000706</t>
  </si>
  <si>
    <t>DE7007577472220000000000000003040</t>
  </si>
  <si>
    <t>DE7002067482120000000000000002799</t>
  </si>
  <si>
    <t>DE7002587473620000000000000003453</t>
  </si>
  <si>
    <t>DE7002067482120000000000000004131</t>
  </si>
  <si>
    <t>Lager Lidl 221</t>
  </si>
  <si>
    <t>DE7002587473120000000000000000198</t>
  </si>
  <si>
    <t>DE7007577472220000000000000001793</t>
  </si>
  <si>
    <t>DE7002587473120000000000000002514</t>
  </si>
  <si>
    <t>DE7007577470620000000000000004830</t>
  </si>
  <si>
    <t>DE7007577470620000000000000002593</t>
  </si>
  <si>
    <t>GSM Lack.</t>
  </si>
  <si>
    <t>Straßenmeisterei</t>
  </si>
  <si>
    <t>BHKW
Holzhackschnitzelanlage</t>
  </si>
  <si>
    <t>BHKW</t>
  </si>
  <si>
    <t>Asylunterkunft
BHKW</t>
  </si>
  <si>
    <t>Asylunterkunft 
BHKW (keine/wenig Nutzung)</t>
  </si>
  <si>
    <t>Schule 
BHKW</t>
  </si>
  <si>
    <t>Schule Altbau - hinfällig nach Fertigstellung Neubau
BHKW</t>
  </si>
  <si>
    <t>Schule Neubau - neu ab 11/2023
BHKW</t>
  </si>
  <si>
    <t>Schule
Holzhackschnitzelanlage</t>
  </si>
  <si>
    <t>Wohneinheiten vermietet</t>
  </si>
  <si>
    <t>hinzu ab 07/2022</t>
  </si>
  <si>
    <t>Los Nr.</t>
  </si>
  <si>
    <t>kWh</t>
  </si>
  <si>
    <t>Weitere Lieferstellen, die im Laufe der Vertragslaufzeit hinzukommen könnten:</t>
  </si>
  <si>
    <t>Los3</t>
  </si>
  <si>
    <t>Los4</t>
  </si>
  <si>
    <t>Asylunterkunft Buchen</t>
  </si>
  <si>
    <t>Veilchenweg 3</t>
  </si>
  <si>
    <t>Asyl 629</t>
  </si>
  <si>
    <t>Kauf 03/2024 für ca. 50 Pers.
Verbrauch geschätzt bei Vollbelegung</t>
  </si>
  <si>
    <t>Begrüßungsschreiben für das Objekt liegt derzeit noch nicht vor, wird jedoch umgehend nachgereicht, um fehlende, lieferstellenrelevanten Daten melden zu können.</t>
  </si>
  <si>
    <t>01.01.2027-31.12.2027</t>
  </si>
  <si>
    <t>01.01.2028-31.12.2028</t>
  </si>
  <si>
    <t>wird nachgereicht</t>
  </si>
  <si>
    <t>Prognosewert 2025</t>
  </si>
  <si>
    <t xml:space="preserve">geschätzt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</si>
</sst>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-;\-* #,##0\ _-;_-* &quot;-&quot;\ 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rgb="FFC00000"/>
      <name val="Arial"/>
      <family val="2"/>
    </font>
    <font>
      <sz val="7"/>
      <color rgb="FFC0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14" fontId="3" fillId="3" borderId="5" xfId="0" applyNumberFormat="1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" fontId="1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 wrapText="1"/>
    </xf>
    <xf numFmtId="1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1" fontId="1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1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49" fontId="7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1" fontId="4" fillId="7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9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right"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3">
    <dxf>
      <font>
        <b val="0"/>
        <i/>
        <color indexed="30"/>
      </font>
    </dxf>
    <dxf>
      <font>
        <b val="0"/>
        <i/>
        <color indexed="30"/>
      </font>
    </dxf>
    <dxf>
      <font>
        <b val="0"/>
        <i/>
        <color indexed="30"/>
      </font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4"/>
  <sheetViews>
    <sheetView tabSelected="1" topLeftCell="M13" zoomScaleNormal="100" workbookViewId="0">
      <selection activeCell="U30" sqref="U30:V30"/>
    </sheetView>
  </sheetViews>
  <sheetFormatPr baseColWidth="10" defaultColWidth="58.28515625" defaultRowHeight="15" x14ac:dyDescent="0.25"/>
  <cols>
    <col min="1" max="1" width="4.85546875" style="1" bestFit="1" customWidth="1"/>
    <col min="2" max="2" width="7" style="4" bestFit="1" customWidth="1"/>
    <col min="3" max="3" width="17.85546875" style="1" customWidth="1"/>
    <col min="4" max="4" width="14.7109375" style="2" bestFit="1" customWidth="1"/>
    <col min="5" max="5" width="6" style="2" bestFit="1" customWidth="1"/>
    <col min="6" max="6" width="8.28515625" style="2" bestFit="1" customWidth="1"/>
    <col min="7" max="7" width="30.7109375" style="2" customWidth="1"/>
    <col min="8" max="8" width="14.7109375" style="2" bestFit="1" customWidth="1"/>
    <col min="9" max="9" width="6" style="2" bestFit="1" customWidth="1"/>
    <col min="10" max="10" width="8.28515625" style="2" bestFit="1" customWidth="1"/>
    <col min="11" max="11" width="32.85546875" style="2" bestFit="1" customWidth="1"/>
    <col min="12" max="12" width="26" style="2" customWidth="1"/>
    <col min="13" max="13" width="6" style="2" bestFit="1" customWidth="1"/>
    <col min="14" max="14" width="10.85546875" style="2" bestFit="1" customWidth="1"/>
    <col min="15" max="15" width="23.5703125" style="2" bestFit="1" customWidth="1"/>
    <col min="16" max="16" width="10.85546875" style="2" customWidth="1"/>
    <col min="17" max="17" width="15.7109375" style="2" customWidth="1"/>
    <col min="18" max="18" width="35.85546875" style="2" customWidth="1"/>
    <col min="19" max="19" width="15.7109375" style="2" bestFit="1" customWidth="1"/>
    <col min="20" max="20" width="11.85546875" style="2" customWidth="1"/>
    <col min="21" max="21" width="16.140625" style="2" bestFit="1" customWidth="1"/>
    <col min="22" max="22" width="13.7109375" style="2" bestFit="1" customWidth="1"/>
    <col min="23" max="24" width="12.140625" style="1" customWidth="1"/>
    <col min="25" max="26" width="20" style="1" bestFit="1" customWidth="1"/>
    <col min="27" max="27" width="28.140625" style="1" bestFit="1" customWidth="1"/>
    <col min="28" max="28" width="10.28515625" style="1" bestFit="1" customWidth="1"/>
    <col min="30" max="16384" width="58.28515625" style="1"/>
  </cols>
  <sheetData>
    <row r="1" spans="1:28" s="3" customFormat="1" ht="15" customHeight="1" x14ac:dyDescent="0.2">
      <c r="A1" s="79" t="s">
        <v>206</v>
      </c>
      <c r="B1" s="84" t="s">
        <v>0</v>
      </c>
      <c r="C1" s="84" t="s">
        <v>10</v>
      </c>
      <c r="D1" s="84"/>
      <c r="E1" s="84"/>
      <c r="F1" s="84"/>
      <c r="G1" s="85" t="s">
        <v>12</v>
      </c>
      <c r="H1" s="85"/>
      <c r="I1" s="85"/>
      <c r="J1" s="85"/>
      <c r="K1" s="85" t="s">
        <v>3</v>
      </c>
      <c r="L1" s="85"/>
      <c r="M1" s="85"/>
      <c r="N1" s="85"/>
      <c r="O1" s="85" t="s">
        <v>8</v>
      </c>
      <c r="P1" s="85"/>
      <c r="Q1" s="85"/>
      <c r="R1" s="85"/>
      <c r="S1" s="85"/>
      <c r="T1" s="85"/>
      <c r="U1" s="81" t="s">
        <v>7</v>
      </c>
      <c r="V1" s="83"/>
      <c r="W1" s="81" t="s">
        <v>15</v>
      </c>
      <c r="X1" s="82"/>
      <c r="Y1" s="82"/>
      <c r="Z1" s="83"/>
      <c r="AA1" s="80" t="s">
        <v>18</v>
      </c>
      <c r="AB1" s="80"/>
    </row>
    <row r="2" spans="1:28" s="13" customFormat="1" ht="25.5" x14ac:dyDescent="0.25">
      <c r="A2" s="79"/>
      <c r="B2" s="84"/>
      <c r="C2" s="10" t="s">
        <v>11</v>
      </c>
      <c r="D2" s="10" t="s">
        <v>4</v>
      </c>
      <c r="E2" s="10" t="s">
        <v>1</v>
      </c>
      <c r="F2" s="10" t="s">
        <v>2</v>
      </c>
      <c r="G2" s="10" t="s">
        <v>11</v>
      </c>
      <c r="H2" s="10" t="s">
        <v>4</v>
      </c>
      <c r="I2" s="10" t="s">
        <v>1</v>
      </c>
      <c r="J2" s="10" t="s">
        <v>2</v>
      </c>
      <c r="K2" s="10" t="s">
        <v>20</v>
      </c>
      <c r="L2" s="10" t="s">
        <v>4</v>
      </c>
      <c r="M2" s="10" t="s">
        <v>1</v>
      </c>
      <c r="N2" s="10" t="s">
        <v>2</v>
      </c>
      <c r="O2" s="10" t="s">
        <v>5</v>
      </c>
      <c r="P2" s="10" t="s">
        <v>19</v>
      </c>
      <c r="Q2" s="10" t="s">
        <v>9</v>
      </c>
      <c r="R2" s="10" t="s">
        <v>13</v>
      </c>
      <c r="S2" s="10" t="s">
        <v>14</v>
      </c>
      <c r="T2" s="10" t="s">
        <v>24</v>
      </c>
      <c r="U2" s="10" t="s">
        <v>6</v>
      </c>
      <c r="V2" s="10" t="s">
        <v>23</v>
      </c>
      <c r="W2" s="11" t="s">
        <v>16</v>
      </c>
      <c r="X2" s="12" t="s">
        <v>17</v>
      </c>
      <c r="Y2" s="12" t="s">
        <v>21</v>
      </c>
      <c r="Z2" s="12" t="s">
        <v>22</v>
      </c>
      <c r="AA2" s="80"/>
      <c r="AB2" s="80"/>
    </row>
    <row r="3" spans="1:28" s="2" customFormat="1" ht="25.5" x14ac:dyDescent="0.25">
      <c r="A3" s="29" t="s">
        <v>209</v>
      </c>
      <c r="B3" s="8">
        <v>1</v>
      </c>
      <c r="C3" s="9" t="s">
        <v>108</v>
      </c>
      <c r="D3" s="6" t="s">
        <v>106</v>
      </c>
      <c r="E3" s="6" t="s">
        <v>51</v>
      </c>
      <c r="F3" s="6" t="s">
        <v>52</v>
      </c>
      <c r="G3" s="6" t="s">
        <v>107</v>
      </c>
      <c r="H3" s="6" t="s">
        <v>106</v>
      </c>
      <c r="I3" s="6" t="s">
        <v>51</v>
      </c>
      <c r="J3" s="6" t="s">
        <v>52</v>
      </c>
      <c r="K3" s="19" t="s">
        <v>33</v>
      </c>
      <c r="L3" s="6" t="s">
        <v>109</v>
      </c>
      <c r="M3" s="6" t="s">
        <v>51</v>
      </c>
      <c r="N3" s="6" t="s">
        <v>52</v>
      </c>
      <c r="O3" s="14" t="s">
        <v>61</v>
      </c>
      <c r="P3" s="9" t="s">
        <v>64</v>
      </c>
      <c r="Q3" s="23" t="s">
        <v>65</v>
      </c>
      <c r="R3" s="24" t="s">
        <v>169</v>
      </c>
      <c r="S3" s="6" t="s">
        <v>80</v>
      </c>
      <c r="T3" s="6" t="s">
        <v>105</v>
      </c>
      <c r="U3" s="27">
        <v>723049</v>
      </c>
      <c r="V3" s="22">
        <v>2023</v>
      </c>
      <c r="W3" s="15">
        <v>45658</v>
      </c>
      <c r="X3" s="16">
        <v>46387</v>
      </c>
      <c r="Y3" s="5" t="s">
        <v>216</v>
      </c>
      <c r="Z3" s="5" t="s">
        <v>217</v>
      </c>
      <c r="AA3" s="9" t="s">
        <v>196</v>
      </c>
      <c r="AB3" s="78" t="s">
        <v>130</v>
      </c>
    </row>
    <row r="4" spans="1:28" s="2" customFormat="1" ht="25.5" x14ac:dyDescent="0.25">
      <c r="A4" s="29" t="s">
        <v>209</v>
      </c>
      <c r="B4" s="8">
        <v>2</v>
      </c>
      <c r="C4" s="9" t="s">
        <v>108</v>
      </c>
      <c r="D4" s="6" t="s">
        <v>106</v>
      </c>
      <c r="E4" s="6" t="s">
        <v>51</v>
      </c>
      <c r="F4" s="6" t="s">
        <v>52</v>
      </c>
      <c r="G4" s="6" t="s">
        <v>107</v>
      </c>
      <c r="H4" s="6" t="s">
        <v>106</v>
      </c>
      <c r="I4" s="6" t="s">
        <v>51</v>
      </c>
      <c r="J4" s="6" t="s">
        <v>52</v>
      </c>
      <c r="K4" s="19" t="s">
        <v>32</v>
      </c>
      <c r="L4" s="6" t="s">
        <v>110</v>
      </c>
      <c r="M4" s="6" t="s">
        <v>51</v>
      </c>
      <c r="N4" s="6" t="s">
        <v>52</v>
      </c>
      <c r="O4" s="14" t="s">
        <v>61</v>
      </c>
      <c r="P4" s="9" t="s">
        <v>64</v>
      </c>
      <c r="Q4" s="23" t="s">
        <v>159</v>
      </c>
      <c r="R4" s="24" t="s">
        <v>170</v>
      </c>
      <c r="S4" s="6" t="s">
        <v>81</v>
      </c>
      <c r="T4" s="6" t="s">
        <v>105</v>
      </c>
      <c r="U4" s="27">
        <v>46737</v>
      </c>
      <c r="V4" s="22">
        <v>2023</v>
      </c>
      <c r="W4" s="15">
        <v>45658</v>
      </c>
      <c r="X4" s="16">
        <v>46387</v>
      </c>
      <c r="Y4" s="5" t="s">
        <v>216</v>
      </c>
      <c r="Z4" s="5" t="s">
        <v>217</v>
      </c>
      <c r="AA4" s="5"/>
      <c r="AB4" s="78" t="s">
        <v>131</v>
      </c>
    </row>
    <row r="5" spans="1:28" s="2" customFormat="1" ht="25.5" x14ac:dyDescent="0.25">
      <c r="A5" s="29" t="s">
        <v>209</v>
      </c>
      <c r="B5" s="8">
        <v>3</v>
      </c>
      <c r="C5" s="9" t="s">
        <v>108</v>
      </c>
      <c r="D5" s="6" t="s">
        <v>106</v>
      </c>
      <c r="E5" s="6" t="s">
        <v>51</v>
      </c>
      <c r="F5" s="6" t="s">
        <v>52</v>
      </c>
      <c r="G5" s="6" t="s">
        <v>107</v>
      </c>
      <c r="H5" s="6" t="s">
        <v>106</v>
      </c>
      <c r="I5" s="6" t="s">
        <v>51</v>
      </c>
      <c r="J5" s="6" t="s">
        <v>52</v>
      </c>
      <c r="K5" s="19" t="s">
        <v>34</v>
      </c>
      <c r="L5" s="6" t="s">
        <v>111</v>
      </c>
      <c r="M5" s="6" t="s">
        <v>51</v>
      </c>
      <c r="N5" s="6" t="s">
        <v>52</v>
      </c>
      <c r="O5" s="14" t="s">
        <v>61</v>
      </c>
      <c r="P5" s="9" t="s">
        <v>64</v>
      </c>
      <c r="Q5" s="23" t="s">
        <v>66</v>
      </c>
      <c r="R5" s="24" t="s">
        <v>171</v>
      </c>
      <c r="S5" s="6" t="s">
        <v>82</v>
      </c>
      <c r="T5" s="6" t="s">
        <v>105</v>
      </c>
      <c r="U5" s="27">
        <v>192891</v>
      </c>
      <c r="V5" s="22">
        <v>2023</v>
      </c>
      <c r="W5" s="15">
        <v>45658</v>
      </c>
      <c r="X5" s="16">
        <v>46387</v>
      </c>
      <c r="Y5" s="5" t="s">
        <v>216</v>
      </c>
      <c r="Z5" s="5" t="s">
        <v>217</v>
      </c>
      <c r="AA5" s="5"/>
      <c r="AB5" s="78" t="s">
        <v>132</v>
      </c>
    </row>
    <row r="6" spans="1:28" s="2" customFormat="1" ht="25.5" x14ac:dyDescent="0.25">
      <c r="A6" s="29" t="s">
        <v>209</v>
      </c>
      <c r="B6" s="8">
        <v>4</v>
      </c>
      <c r="C6" s="9" t="s">
        <v>108</v>
      </c>
      <c r="D6" s="6" t="s">
        <v>106</v>
      </c>
      <c r="E6" s="6" t="s">
        <v>51</v>
      </c>
      <c r="F6" s="6" t="s">
        <v>52</v>
      </c>
      <c r="G6" s="6" t="s">
        <v>107</v>
      </c>
      <c r="H6" s="6" t="s">
        <v>106</v>
      </c>
      <c r="I6" s="6" t="s">
        <v>51</v>
      </c>
      <c r="J6" s="6" t="s">
        <v>52</v>
      </c>
      <c r="K6" s="19" t="s">
        <v>40</v>
      </c>
      <c r="L6" s="6" t="s">
        <v>117</v>
      </c>
      <c r="M6" s="6" t="s">
        <v>51</v>
      </c>
      <c r="N6" s="6" t="s">
        <v>52</v>
      </c>
      <c r="O6" s="14" t="s">
        <v>61</v>
      </c>
      <c r="P6" s="9" t="s">
        <v>64</v>
      </c>
      <c r="Q6" s="23" t="s">
        <v>161</v>
      </c>
      <c r="R6" s="24" t="s">
        <v>177</v>
      </c>
      <c r="S6" s="6" t="s">
        <v>88</v>
      </c>
      <c r="T6" s="6" t="s">
        <v>105</v>
      </c>
      <c r="U6" s="27">
        <v>477343</v>
      </c>
      <c r="V6" s="22">
        <v>2023</v>
      </c>
      <c r="W6" s="15">
        <v>45658</v>
      </c>
      <c r="X6" s="16">
        <v>46387</v>
      </c>
      <c r="Y6" s="5" t="s">
        <v>216</v>
      </c>
      <c r="Z6" s="5" t="s">
        <v>217</v>
      </c>
      <c r="AA6" s="9" t="s">
        <v>203</v>
      </c>
      <c r="AB6" s="78" t="s">
        <v>137</v>
      </c>
    </row>
    <row r="7" spans="1:28" s="2" customFormat="1" ht="25.5" x14ac:dyDescent="0.25">
      <c r="A7" s="29" t="s">
        <v>209</v>
      </c>
      <c r="B7" s="8">
        <v>5</v>
      </c>
      <c r="C7" s="9" t="s">
        <v>108</v>
      </c>
      <c r="D7" s="6" t="s">
        <v>106</v>
      </c>
      <c r="E7" s="6" t="s">
        <v>51</v>
      </c>
      <c r="F7" s="6" t="s">
        <v>52</v>
      </c>
      <c r="G7" s="6" t="s">
        <v>107</v>
      </c>
      <c r="H7" s="6" t="s">
        <v>106</v>
      </c>
      <c r="I7" s="6" t="s">
        <v>51</v>
      </c>
      <c r="J7" s="6" t="s">
        <v>52</v>
      </c>
      <c r="K7" s="19" t="s">
        <v>41</v>
      </c>
      <c r="L7" s="6" t="s">
        <v>117</v>
      </c>
      <c r="M7" s="6" t="s">
        <v>51</v>
      </c>
      <c r="N7" s="6" t="s">
        <v>52</v>
      </c>
      <c r="O7" s="14" t="s">
        <v>61</v>
      </c>
      <c r="P7" s="9" t="s">
        <v>64</v>
      </c>
      <c r="Q7" s="23" t="s">
        <v>160</v>
      </c>
      <c r="R7" s="24" t="s">
        <v>178</v>
      </c>
      <c r="S7" s="6" t="s">
        <v>89</v>
      </c>
      <c r="T7" s="6" t="s">
        <v>105</v>
      </c>
      <c r="U7" s="27">
        <v>23122</v>
      </c>
      <c r="V7" s="22">
        <v>2023</v>
      </c>
      <c r="W7" s="15">
        <v>45658</v>
      </c>
      <c r="X7" s="16">
        <v>46387</v>
      </c>
      <c r="Y7" s="5" t="s">
        <v>216</v>
      </c>
      <c r="Z7" s="5" t="s">
        <v>217</v>
      </c>
      <c r="AA7" s="9" t="s">
        <v>203</v>
      </c>
      <c r="AB7" s="78" t="s">
        <v>194</v>
      </c>
    </row>
    <row r="8" spans="1:28" s="2" customFormat="1" ht="25.5" x14ac:dyDescent="0.25">
      <c r="A8" s="29" t="s">
        <v>209</v>
      </c>
      <c r="B8" s="8">
        <v>6</v>
      </c>
      <c r="C8" s="9" t="s">
        <v>108</v>
      </c>
      <c r="D8" s="6" t="s">
        <v>106</v>
      </c>
      <c r="E8" s="6" t="s">
        <v>51</v>
      </c>
      <c r="F8" s="6" t="s">
        <v>52</v>
      </c>
      <c r="G8" s="6" t="s">
        <v>107</v>
      </c>
      <c r="H8" s="6" t="s">
        <v>106</v>
      </c>
      <c r="I8" s="6" t="s">
        <v>51</v>
      </c>
      <c r="J8" s="6" t="s">
        <v>52</v>
      </c>
      <c r="K8" s="19" t="s">
        <v>27</v>
      </c>
      <c r="L8" s="6" t="s">
        <v>123</v>
      </c>
      <c r="M8" s="6" t="s">
        <v>51</v>
      </c>
      <c r="N8" s="6" t="s">
        <v>52</v>
      </c>
      <c r="O8" s="14" t="s">
        <v>61</v>
      </c>
      <c r="P8" s="9" t="s">
        <v>64</v>
      </c>
      <c r="Q8" s="23" t="s">
        <v>166</v>
      </c>
      <c r="R8" s="24" t="s">
        <v>185</v>
      </c>
      <c r="S8" s="6" t="s">
        <v>96</v>
      </c>
      <c r="T8" s="6" t="s">
        <v>105</v>
      </c>
      <c r="U8" s="27">
        <v>122626</v>
      </c>
      <c r="V8" s="22">
        <v>2023</v>
      </c>
      <c r="W8" s="15">
        <v>45658</v>
      </c>
      <c r="X8" s="16">
        <v>46387</v>
      </c>
      <c r="Y8" s="5" t="s">
        <v>216</v>
      </c>
      <c r="Z8" s="5" t="s">
        <v>217</v>
      </c>
      <c r="AA8" s="5" t="s">
        <v>195</v>
      </c>
      <c r="AB8" s="78" t="s">
        <v>144</v>
      </c>
    </row>
    <row r="9" spans="1:28" s="2" customFormat="1" ht="25.5" x14ac:dyDescent="0.25">
      <c r="A9" s="29" t="s">
        <v>209</v>
      </c>
      <c r="B9" s="8">
        <v>7</v>
      </c>
      <c r="C9" s="9" t="s">
        <v>108</v>
      </c>
      <c r="D9" s="6" t="s">
        <v>106</v>
      </c>
      <c r="E9" s="6" t="s">
        <v>51</v>
      </c>
      <c r="F9" s="6" t="s">
        <v>52</v>
      </c>
      <c r="G9" s="6" t="s">
        <v>107</v>
      </c>
      <c r="H9" s="6" t="s">
        <v>106</v>
      </c>
      <c r="I9" s="6" t="s">
        <v>51</v>
      </c>
      <c r="J9" s="6" t="s">
        <v>52</v>
      </c>
      <c r="K9" s="19" t="s">
        <v>28</v>
      </c>
      <c r="L9" s="6" t="s">
        <v>125</v>
      </c>
      <c r="M9" s="6" t="s">
        <v>51</v>
      </c>
      <c r="N9" s="6" t="s">
        <v>52</v>
      </c>
      <c r="O9" s="14" t="s">
        <v>61</v>
      </c>
      <c r="P9" s="9" t="s">
        <v>64</v>
      </c>
      <c r="Q9" s="23" t="s">
        <v>75</v>
      </c>
      <c r="R9" s="24" t="s">
        <v>187</v>
      </c>
      <c r="S9" s="6" t="s">
        <v>98</v>
      </c>
      <c r="T9" s="6" t="s">
        <v>105</v>
      </c>
      <c r="U9" s="27">
        <v>140494</v>
      </c>
      <c r="V9" s="22">
        <v>2023</v>
      </c>
      <c r="W9" s="15">
        <v>45658</v>
      </c>
      <c r="X9" s="16">
        <v>46387</v>
      </c>
      <c r="Y9" s="5" t="s">
        <v>216</v>
      </c>
      <c r="Z9" s="5" t="s">
        <v>217</v>
      </c>
      <c r="AA9" s="9" t="s">
        <v>199</v>
      </c>
      <c r="AB9" s="78" t="s">
        <v>145</v>
      </c>
    </row>
    <row r="10" spans="1:28" s="34" customFormat="1" ht="12.75" x14ac:dyDescent="0.25">
      <c r="A10" s="33"/>
      <c r="B10" s="36"/>
      <c r="C10" s="37"/>
      <c r="D10" s="38"/>
      <c r="E10" s="38"/>
      <c r="F10" s="38"/>
      <c r="G10" s="38"/>
      <c r="H10" s="38"/>
      <c r="I10" s="38"/>
      <c r="J10" s="38"/>
      <c r="K10" s="33"/>
      <c r="L10" s="38"/>
      <c r="M10" s="38"/>
      <c r="N10" s="38"/>
      <c r="O10" s="39"/>
      <c r="P10" s="37"/>
      <c r="Q10" s="40"/>
      <c r="R10" s="41"/>
      <c r="S10" s="86" t="s">
        <v>219</v>
      </c>
      <c r="T10" s="86"/>
      <c r="U10" s="87">
        <f>SUM(U3:U9)</f>
        <v>1726262</v>
      </c>
      <c r="V10" s="88" t="s">
        <v>207</v>
      </c>
      <c r="W10" s="31"/>
      <c r="X10" s="31"/>
      <c r="Y10" s="33"/>
      <c r="Z10" s="33"/>
      <c r="AA10" s="37"/>
      <c r="AB10" s="42"/>
    </row>
    <row r="11" spans="1:28" s="34" customFormat="1" ht="12.75" x14ac:dyDescent="0.25">
      <c r="A11" s="35"/>
      <c r="B11" s="43"/>
      <c r="C11" s="44"/>
      <c r="D11" s="45"/>
      <c r="E11" s="45"/>
      <c r="F11" s="45"/>
      <c r="G11" s="45"/>
      <c r="H11" s="45"/>
      <c r="I11" s="45"/>
      <c r="J11" s="45"/>
      <c r="K11" s="35"/>
      <c r="L11" s="45"/>
      <c r="M11" s="45"/>
      <c r="N11" s="45"/>
      <c r="O11" s="46"/>
      <c r="P11" s="44"/>
      <c r="Q11" s="47"/>
      <c r="R11" s="48"/>
      <c r="S11" s="45"/>
      <c r="T11" s="45"/>
      <c r="U11" s="49"/>
      <c r="V11" s="50"/>
      <c r="W11" s="32"/>
      <c r="X11" s="32"/>
      <c r="Y11" s="35"/>
      <c r="Z11" s="35"/>
      <c r="AA11" s="44"/>
      <c r="AB11" s="42"/>
    </row>
    <row r="12" spans="1:28" s="2" customFormat="1" ht="25.5" x14ac:dyDescent="0.25">
      <c r="A12" s="30" t="s">
        <v>210</v>
      </c>
      <c r="B12" s="8">
        <v>1</v>
      </c>
      <c r="C12" s="9" t="s">
        <v>108</v>
      </c>
      <c r="D12" s="6" t="s">
        <v>106</v>
      </c>
      <c r="E12" s="6" t="s">
        <v>51</v>
      </c>
      <c r="F12" s="6" t="s">
        <v>52</v>
      </c>
      <c r="G12" s="6" t="s">
        <v>107</v>
      </c>
      <c r="H12" s="6" t="s">
        <v>106</v>
      </c>
      <c r="I12" s="6" t="s">
        <v>51</v>
      </c>
      <c r="J12" s="6" t="s">
        <v>52</v>
      </c>
      <c r="K12" s="19" t="s">
        <v>35</v>
      </c>
      <c r="L12" s="6" t="s">
        <v>112</v>
      </c>
      <c r="M12" s="6" t="s">
        <v>53</v>
      </c>
      <c r="N12" s="6" t="s">
        <v>54</v>
      </c>
      <c r="O12" s="14" t="s">
        <v>62</v>
      </c>
      <c r="P12" s="9" t="s">
        <v>64</v>
      </c>
      <c r="Q12" s="23" t="s">
        <v>67</v>
      </c>
      <c r="R12" s="24" t="s">
        <v>172</v>
      </c>
      <c r="S12" s="6" t="s">
        <v>83</v>
      </c>
      <c r="T12" s="6" t="s">
        <v>105</v>
      </c>
      <c r="U12" s="27">
        <v>800537</v>
      </c>
      <c r="V12" s="22">
        <v>2023</v>
      </c>
      <c r="W12" s="15">
        <v>45658</v>
      </c>
      <c r="X12" s="16">
        <v>46387</v>
      </c>
      <c r="Y12" s="5"/>
      <c r="Z12" s="5"/>
      <c r="AA12" s="5" t="s">
        <v>197</v>
      </c>
      <c r="AB12" s="78" t="s">
        <v>133</v>
      </c>
    </row>
    <row r="13" spans="1:28" s="2" customFormat="1" ht="25.5" x14ac:dyDescent="0.25">
      <c r="A13" s="30" t="s">
        <v>210</v>
      </c>
      <c r="B13" s="8">
        <v>2</v>
      </c>
      <c r="C13" s="9" t="s">
        <v>108</v>
      </c>
      <c r="D13" s="6" t="s">
        <v>106</v>
      </c>
      <c r="E13" s="6" t="s">
        <v>51</v>
      </c>
      <c r="F13" s="6" t="s">
        <v>52</v>
      </c>
      <c r="G13" s="6" t="s">
        <v>107</v>
      </c>
      <c r="H13" s="6" t="s">
        <v>106</v>
      </c>
      <c r="I13" s="6" t="s">
        <v>51</v>
      </c>
      <c r="J13" s="6" t="s">
        <v>52</v>
      </c>
      <c r="K13" s="19" t="s">
        <v>36</v>
      </c>
      <c r="L13" s="6" t="s">
        <v>113</v>
      </c>
      <c r="M13" s="6" t="s">
        <v>53</v>
      </c>
      <c r="N13" s="6" t="s">
        <v>54</v>
      </c>
      <c r="O13" s="14" t="s">
        <v>62</v>
      </c>
      <c r="P13" s="9" t="s">
        <v>64</v>
      </c>
      <c r="Q13" s="23" t="s">
        <v>68</v>
      </c>
      <c r="R13" s="24" t="s">
        <v>173</v>
      </c>
      <c r="S13" s="6" t="s">
        <v>84</v>
      </c>
      <c r="T13" s="6" t="s">
        <v>105</v>
      </c>
      <c r="U13" s="27">
        <v>147419</v>
      </c>
      <c r="V13" s="22">
        <v>2023</v>
      </c>
      <c r="W13" s="15">
        <v>45658</v>
      </c>
      <c r="X13" s="16">
        <v>46387</v>
      </c>
      <c r="Y13" s="5"/>
      <c r="Z13" s="5"/>
      <c r="AA13" s="5" t="s">
        <v>197</v>
      </c>
      <c r="AB13" s="78" t="s">
        <v>134</v>
      </c>
    </row>
    <row r="14" spans="1:28" s="2" customFormat="1" ht="25.5" x14ac:dyDescent="0.25">
      <c r="A14" s="30" t="s">
        <v>210</v>
      </c>
      <c r="B14" s="8">
        <v>3</v>
      </c>
      <c r="C14" s="9" t="s">
        <v>108</v>
      </c>
      <c r="D14" s="6" t="s">
        <v>106</v>
      </c>
      <c r="E14" s="6" t="s">
        <v>51</v>
      </c>
      <c r="F14" s="6" t="s">
        <v>52</v>
      </c>
      <c r="G14" s="6" t="s">
        <v>107</v>
      </c>
      <c r="H14" s="6" t="s">
        <v>106</v>
      </c>
      <c r="I14" s="6" t="s">
        <v>51</v>
      </c>
      <c r="J14" s="6" t="s">
        <v>52</v>
      </c>
      <c r="K14" s="19" t="s">
        <v>37</v>
      </c>
      <c r="L14" s="6" t="s">
        <v>114</v>
      </c>
      <c r="M14" s="6" t="s">
        <v>53</v>
      </c>
      <c r="N14" s="6" t="s">
        <v>54</v>
      </c>
      <c r="O14" s="14" t="s">
        <v>62</v>
      </c>
      <c r="P14" s="9" t="s">
        <v>64</v>
      </c>
      <c r="Q14" s="23" t="s">
        <v>69</v>
      </c>
      <c r="R14" s="24" t="s">
        <v>174</v>
      </c>
      <c r="S14" s="6" t="s">
        <v>85</v>
      </c>
      <c r="T14" s="6" t="s">
        <v>105</v>
      </c>
      <c r="U14" s="27">
        <v>131083</v>
      </c>
      <c r="V14" s="22">
        <v>2023</v>
      </c>
      <c r="W14" s="15">
        <v>45658</v>
      </c>
      <c r="X14" s="16">
        <v>46387</v>
      </c>
      <c r="Y14" s="5"/>
      <c r="Z14" s="5"/>
      <c r="AA14" s="5"/>
      <c r="AB14" s="78" t="s">
        <v>37</v>
      </c>
    </row>
    <row r="15" spans="1:28" s="2" customFormat="1" ht="25.5" x14ac:dyDescent="0.25">
      <c r="A15" s="30" t="s">
        <v>210</v>
      </c>
      <c r="B15" s="8">
        <v>4</v>
      </c>
      <c r="C15" s="9" t="s">
        <v>108</v>
      </c>
      <c r="D15" s="6" t="s">
        <v>106</v>
      </c>
      <c r="E15" s="6" t="s">
        <v>51</v>
      </c>
      <c r="F15" s="6" t="s">
        <v>52</v>
      </c>
      <c r="G15" s="6" t="s">
        <v>107</v>
      </c>
      <c r="H15" s="6" t="s">
        <v>106</v>
      </c>
      <c r="I15" s="6" t="s">
        <v>51</v>
      </c>
      <c r="J15" s="6" t="s">
        <v>52</v>
      </c>
      <c r="K15" s="19" t="s">
        <v>38</v>
      </c>
      <c r="L15" s="6" t="s">
        <v>115</v>
      </c>
      <c r="M15" s="6" t="s">
        <v>53</v>
      </c>
      <c r="N15" s="6" t="s">
        <v>54</v>
      </c>
      <c r="O15" s="14" t="s">
        <v>62</v>
      </c>
      <c r="P15" s="9" t="s">
        <v>64</v>
      </c>
      <c r="Q15" s="23" t="s">
        <v>70</v>
      </c>
      <c r="R15" s="24" t="s">
        <v>175</v>
      </c>
      <c r="S15" s="6" t="s">
        <v>86</v>
      </c>
      <c r="T15" s="6" t="s">
        <v>105</v>
      </c>
      <c r="U15" s="27">
        <v>61098</v>
      </c>
      <c r="V15" s="22">
        <v>2023</v>
      </c>
      <c r="W15" s="15">
        <v>45658</v>
      </c>
      <c r="X15" s="16">
        <v>46387</v>
      </c>
      <c r="Y15" s="5"/>
      <c r="Z15" s="5"/>
      <c r="AA15" s="5" t="s">
        <v>158</v>
      </c>
      <c r="AB15" s="78" t="s">
        <v>135</v>
      </c>
    </row>
    <row r="16" spans="1:28" s="2" customFormat="1" ht="25.5" x14ac:dyDescent="0.25">
      <c r="A16" s="30" t="s">
        <v>210</v>
      </c>
      <c r="B16" s="8">
        <v>5</v>
      </c>
      <c r="C16" s="9" t="s">
        <v>108</v>
      </c>
      <c r="D16" s="6" t="s">
        <v>106</v>
      </c>
      <c r="E16" s="6" t="s">
        <v>51</v>
      </c>
      <c r="F16" s="6" t="s">
        <v>52</v>
      </c>
      <c r="G16" s="6" t="s">
        <v>107</v>
      </c>
      <c r="H16" s="6" t="s">
        <v>106</v>
      </c>
      <c r="I16" s="6" t="s">
        <v>51</v>
      </c>
      <c r="J16" s="6" t="s">
        <v>52</v>
      </c>
      <c r="K16" s="19" t="s">
        <v>39</v>
      </c>
      <c r="L16" s="6" t="s">
        <v>116</v>
      </c>
      <c r="M16" s="6" t="s">
        <v>53</v>
      </c>
      <c r="N16" s="6" t="s">
        <v>54</v>
      </c>
      <c r="O16" s="14" t="s">
        <v>62</v>
      </c>
      <c r="P16" s="9" t="s">
        <v>64</v>
      </c>
      <c r="Q16" s="23" t="s">
        <v>71</v>
      </c>
      <c r="R16" s="24" t="s">
        <v>176</v>
      </c>
      <c r="S16" s="6" t="s">
        <v>87</v>
      </c>
      <c r="T16" s="6" t="s">
        <v>105</v>
      </c>
      <c r="U16" s="27">
        <v>38899</v>
      </c>
      <c r="V16" s="22">
        <v>2023</v>
      </c>
      <c r="W16" s="15">
        <v>45658</v>
      </c>
      <c r="X16" s="16">
        <v>46387</v>
      </c>
      <c r="Y16" s="5"/>
      <c r="Z16" s="5"/>
      <c r="AA16" s="5" t="s">
        <v>204</v>
      </c>
      <c r="AB16" s="78" t="s">
        <v>136</v>
      </c>
    </row>
    <row r="17" spans="1:31" s="2" customFormat="1" ht="25.5" x14ac:dyDescent="0.25">
      <c r="A17" s="30" t="s">
        <v>210</v>
      </c>
      <c r="B17" s="8">
        <v>6</v>
      </c>
      <c r="C17" s="9" t="s">
        <v>108</v>
      </c>
      <c r="D17" s="6" t="s">
        <v>106</v>
      </c>
      <c r="E17" s="6" t="s">
        <v>51</v>
      </c>
      <c r="F17" s="6" t="s">
        <v>52</v>
      </c>
      <c r="G17" s="6" t="s">
        <v>107</v>
      </c>
      <c r="H17" s="6" t="s">
        <v>106</v>
      </c>
      <c r="I17" s="6" t="s">
        <v>51</v>
      </c>
      <c r="J17" s="6" t="s">
        <v>52</v>
      </c>
      <c r="K17" s="21" t="s">
        <v>150</v>
      </c>
      <c r="L17" s="6" t="s">
        <v>151</v>
      </c>
      <c r="M17" s="6" t="s">
        <v>152</v>
      </c>
      <c r="N17" s="6" t="s">
        <v>54</v>
      </c>
      <c r="O17" s="14" t="s">
        <v>62</v>
      </c>
      <c r="P17" s="9" t="s">
        <v>64</v>
      </c>
      <c r="Q17" s="23" t="s">
        <v>153</v>
      </c>
      <c r="R17" s="24" t="s">
        <v>168</v>
      </c>
      <c r="S17" s="6" t="s">
        <v>155</v>
      </c>
      <c r="T17" s="6" t="s">
        <v>105</v>
      </c>
      <c r="U17" s="27">
        <v>31156</v>
      </c>
      <c r="V17" s="22">
        <v>2023</v>
      </c>
      <c r="W17" s="15">
        <v>45658</v>
      </c>
      <c r="X17" s="16">
        <v>46387</v>
      </c>
      <c r="Y17" s="5"/>
      <c r="Z17" s="5"/>
      <c r="AA17" s="8" t="s">
        <v>205</v>
      </c>
      <c r="AB17" s="78" t="s">
        <v>154</v>
      </c>
    </row>
    <row r="18" spans="1:31" s="2" customFormat="1" ht="25.5" x14ac:dyDescent="0.25">
      <c r="A18" s="30" t="s">
        <v>210</v>
      </c>
      <c r="B18" s="8">
        <v>7</v>
      </c>
      <c r="C18" s="9" t="s">
        <v>108</v>
      </c>
      <c r="D18" s="6" t="s">
        <v>106</v>
      </c>
      <c r="E18" s="6" t="s">
        <v>51</v>
      </c>
      <c r="F18" s="6" t="s">
        <v>52</v>
      </c>
      <c r="G18" s="6" t="s">
        <v>107</v>
      </c>
      <c r="H18" s="6" t="s">
        <v>106</v>
      </c>
      <c r="I18" s="6" t="s">
        <v>51</v>
      </c>
      <c r="J18" s="6" t="s">
        <v>52</v>
      </c>
      <c r="K18" s="19" t="s">
        <v>42</v>
      </c>
      <c r="L18" s="6" t="s">
        <v>118</v>
      </c>
      <c r="M18" s="6" t="s">
        <v>53</v>
      </c>
      <c r="N18" s="6" t="s">
        <v>54</v>
      </c>
      <c r="O18" s="14" t="s">
        <v>62</v>
      </c>
      <c r="P18" s="9" t="s">
        <v>64</v>
      </c>
      <c r="Q18" s="23" t="s">
        <v>72</v>
      </c>
      <c r="R18" s="24" t="s">
        <v>179</v>
      </c>
      <c r="S18" s="6" t="s">
        <v>90</v>
      </c>
      <c r="T18" s="6" t="s">
        <v>105</v>
      </c>
      <c r="U18" s="27">
        <v>312580</v>
      </c>
      <c r="V18" s="22">
        <v>2023</v>
      </c>
      <c r="W18" s="15">
        <v>45658</v>
      </c>
      <c r="X18" s="16">
        <v>46387</v>
      </c>
      <c r="Y18" s="5"/>
      <c r="Z18" s="5"/>
      <c r="AA18" s="5" t="s">
        <v>156</v>
      </c>
      <c r="AB18" s="78" t="s">
        <v>138</v>
      </c>
    </row>
    <row r="19" spans="1:31" s="2" customFormat="1" ht="25.5" x14ac:dyDescent="0.25">
      <c r="A19" s="30" t="s">
        <v>210</v>
      </c>
      <c r="B19" s="8">
        <v>8</v>
      </c>
      <c r="C19" s="9" t="s">
        <v>108</v>
      </c>
      <c r="D19" s="6" t="s">
        <v>106</v>
      </c>
      <c r="E19" s="6" t="s">
        <v>51</v>
      </c>
      <c r="F19" s="6" t="s">
        <v>52</v>
      </c>
      <c r="G19" s="6" t="s">
        <v>107</v>
      </c>
      <c r="H19" s="6" t="s">
        <v>106</v>
      </c>
      <c r="I19" s="6" t="s">
        <v>51</v>
      </c>
      <c r="J19" s="6" t="s">
        <v>52</v>
      </c>
      <c r="K19" s="19" t="s">
        <v>43</v>
      </c>
      <c r="L19" s="6" t="s">
        <v>119</v>
      </c>
      <c r="M19" s="6" t="s">
        <v>53</v>
      </c>
      <c r="N19" s="6" t="s">
        <v>54</v>
      </c>
      <c r="O19" s="14" t="s">
        <v>62</v>
      </c>
      <c r="P19" s="9" t="s">
        <v>64</v>
      </c>
      <c r="Q19" s="23" t="s">
        <v>163</v>
      </c>
      <c r="R19" s="24" t="s">
        <v>180</v>
      </c>
      <c r="S19" s="6" t="s">
        <v>91</v>
      </c>
      <c r="T19" s="6" t="s">
        <v>105</v>
      </c>
      <c r="U19" s="27">
        <v>60128</v>
      </c>
      <c r="V19" s="22">
        <v>2023</v>
      </c>
      <c r="W19" s="15">
        <v>45658</v>
      </c>
      <c r="X19" s="16">
        <v>46387</v>
      </c>
      <c r="Y19" s="5"/>
      <c r="Z19" s="5"/>
      <c r="AA19" s="5" t="s">
        <v>156</v>
      </c>
      <c r="AB19" s="78" t="s">
        <v>139</v>
      </c>
    </row>
    <row r="20" spans="1:31" s="2" customFormat="1" ht="25.5" x14ac:dyDescent="0.25">
      <c r="A20" s="30" t="s">
        <v>210</v>
      </c>
      <c r="B20" s="8">
        <v>9</v>
      </c>
      <c r="C20" s="9" t="s">
        <v>108</v>
      </c>
      <c r="D20" s="6" t="s">
        <v>106</v>
      </c>
      <c r="E20" s="6" t="s">
        <v>51</v>
      </c>
      <c r="F20" s="6" t="s">
        <v>52</v>
      </c>
      <c r="G20" s="6" t="s">
        <v>107</v>
      </c>
      <c r="H20" s="6" t="s">
        <v>106</v>
      </c>
      <c r="I20" s="6" t="s">
        <v>51</v>
      </c>
      <c r="J20" s="6" t="s">
        <v>52</v>
      </c>
      <c r="K20" s="19" t="s">
        <v>44</v>
      </c>
      <c r="L20" s="6" t="s">
        <v>120</v>
      </c>
      <c r="M20" s="6" t="s">
        <v>53</v>
      </c>
      <c r="N20" s="6" t="s">
        <v>54</v>
      </c>
      <c r="O20" s="14" t="s">
        <v>62</v>
      </c>
      <c r="P20" s="9" t="s">
        <v>64</v>
      </c>
      <c r="Q20" s="23" t="s">
        <v>162</v>
      </c>
      <c r="R20" s="24" t="s">
        <v>181</v>
      </c>
      <c r="S20" s="6" t="s">
        <v>92</v>
      </c>
      <c r="T20" s="6" t="s">
        <v>105</v>
      </c>
      <c r="U20" s="27">
        <v>66749</v>
      </c>
      <c r="V20" s="22">
        <v>2023</v>
      </c>
      <c r="W20" s="15">
        <v>45658</v>
      </c>
      <c r="X20" s="16">
        <v>46387</v>
      </c>
      <c r="Y20" s="5"/>
      <c r="Z20" s="5"/>
      <c r="AA20" s="5" t="s">
        <v>157</v>
      </c>
      <c r="AB20" s="78" t="s">
        <v>140</v>
      </c>
    </row>
    <row r="21" spans="1:31" s="2" customFormat="1" ht="25.5" x14ac:dyDescent="0.25">
      <c r="A21" s="30" t="s">
        <v>210</v>
      </c>
      <c r="B21" s="8">
        <v>10</v>
      </c>
      <c r="C21" s="9" t="s">
        <v>108</v>
      </c>
      <c r="D21" s="6" t="s">
        <v>106</v>
      </c>
      <c r="E21" s="6" t="s">
        <v>51</v>
      </c>
      <c r="F21" s="6" t="s">
        <v>52</v>
      </c>
      <c r="G21" s="6" t="s">
        <v>107</v>
      </c>
      <c r="H21" s="6" t="s">
        <v>106</v>
      </c>
      <c r="I21" s="6" t="s">
        <v>51</v>
      </c>
      <c r="J21" s="6" t="s">
        <v>52</v>
      </c>
      <c r="K21" s="19" t="s">
        <v>25</v>
      </c>
      <c r="L21" s="6" t="s">
        <v>121</v>
      </c>
      <c r="M21" s="6" t="s">
        <v>55</v>
      </c>
      <c r="N21" s="6" t="s">
        <v>56</v>
      </c>
      <c r="O21" s="14" t="s">
        <v>63</v>
      </c>
      <c r="P21" s="9" t="s">
        <v>64</v>
      </c>
      <c r="Q21" s="23" t="s">
        <v>164</v>
      </c>
      <c r="R21" s="24" t="s">
        <v>182</v>
      </c>
      <c r="S21" s="6" t="s">
        <v>93</v>
      </c>
      <c r="T21" s="6" t="s">
        <v>105</v>
      </c>
      <c r="U21" s="27">
        <v>26561</v>
      </c>
      <c r="V21" s="22">
        <v>2023</v>
      </c>
      <c r="W21" s="15">
        <v>45658</v>
      </c>
      <c r="X21" s="16">
        <v>46387</v>
      </c>
      <c r="Y21" s="5"/>
      <c r="Z21" s="5"/>
      <c r="AA21" s="5"/>
      <c r="AB21" s="78" t="s">
        <v>141</v>
      </c>
    </row>
    <row r="22" spans="1:31" s="2" customFormat="1" ht="25.5" x14ac:dyDescent="0.25">
      <c r="A22" s="30" t="s">
        <v>210</v>
      </c>
      <c r="B22" s="8">
        <v>11</v>
      </c>
      <c r="C22" s="9" t="s">
        <v>108</v>
      </c>
      <c r="D22" s="6" t="s">
        <v>106</v>
      </c>
      <c r="E22" s="6" t="s">
        <v>51</v>
      </c>
      <c r="F22" s="6" t="s">
        <v>52</v>
      </c>
      <c r="G22" s="6" t="s">
        <v>107</v>
      </c>
      <c r="H22" s="6" t="s">
        <v>106</v>
      </c>
      <c r="I22" s="6" t="s">
        <v>51</v>
      </c>
      <c r="J22" s="6" t="s">
        <v>52</v>
      </c>
      <c r="K22" s="19" t="s">
        <v>26</v>
      </c>
      <c r="L22" s="6" t="s">
        <v>122</v>
      </c>
      <c r="M22" s="6" t="s">
        <v>53</v>
      </c>
      <c r="N22" s="6" t="s">
        <v>54</v>
      </c>
      <c r="O22" s="14" t="s">
        <v>62</v>
      </c>
      <c r="P22" s="9" t="s">
        <v>64</v>
      </c>
      <c r="Q22" s="23" t="s">
        <v>73</v>
      </c>
      <c r="R22" s="24" t="s">
        <v>183</v>
      </c>
      <c r="S22" s="6" t="s">
        <v>94</v>
      </c>
      <c r="T22" s="6" t="s">
        <v>105</v>
      </c>
      <c r="U22" s="27">
        <v>158319</v>
      </c>
      <c r="V22" s="22">
        <v>2023</v>
      </c>
      <c r="W22" s="15">
        <v>45658</v>
      </c>
      <c r="X22" s="16">
        <v>46387</v>
      </c>
      <c r="Y22" s="5"/>
      <c r="Z22" s="5"/>
      <c r="AA22" s="5" t="s">
        <v>195</v>
      </c>
      <c r="AB22" s="78" t="s">
        <v>142</v>
      </c>
    </row>
    <row r="23" spans="1:31" s="2" customFormat="1" ht="25.5" x14ac:dyDescent="0.25">
      <c r="A23" s="30" t="s">
        <v>210</v>
      </c>
      <c r="B23" s="8">
        <v>12</v>
      </c>
      <c r="C23" s="9" t="s">
        <v>108</v>
      </c>
      <c r="D23" s="6" t="s">
        <v>106</v>
      </c>
      <c r="E23" s="6" t="s">
        <v>51</v>
      </c>
      <c r="F23" s="6" t="s">
        <v>52</v>
      </c>
      <c r="G23" s="6" t="s">
        <v>107</v>
      </c>
      <c r="H23" s="6" t="s">
        <v>106</v>
      </c>
      <c r="I23" s="6" t="s">
        <v>51</v>
      </c>
      <c r="J23" s="6" t="s">
        <v>52</v>
      </c>
      <c r="K23" s="19" t="s">
        <v>45</v>
      </c>
      <c r="L23" s="6" t="s">
        <v>122</v>
      </c>
      <c r="M23" s="6" t="s">
        <v>53</v>
      </c>
      <c r="N23" s="6" t="s">
        <v>54</v>
      </c>
      <c r="O23" s="14" t="s">
        <v>62</v>
      </c>
      <c r="P23" s="9" t="s">
        <v>64</v>
      </c>
      <c r="Q23" s="23" t="s">
        <v>165</v>
      </c>
      <c r="R23" s="24" t="s">
        <v>184</v>
      </c>
      <c r="S23" s="6" t="s">
        <v>95</v>
      </c>
      <c r="T23" s="6" t="s">
        <v>105</v>
      </c>
      <c r="U23" s="27">
        <v>87486</v>
      </c>
      <c r="V23" s="22">
        <v>2023</v>
      </c>
      <c r="W23" s="15">
        <v>45658</v>
      </c>
      <c r="X23" s="16">
        <v>46387</v>
      </c>
      <c r="Y23" s="5"/>
      <c r="Z23" s="5"/>
      <c r="AA23" s="5" t="s">
        <v>195</v>
      </c>
      <c r="AB23" s="78" t="s">
        <v>143</v>
      </c>
    </row>
    <row r="24" spans="1:31" s="2" customFormat="1" ht="25.5" x14ac:dyDescent="0.25">
      <c r="A24" s="30" t="s">
        <v>210</v>
      </c>
      <c r="B24" s="8">
        <v>13</v>
      </c>
      <c r="C24" s="9" t="s">
        <v>108</v>
      </c>
      <c r="D24" s="6" t="s">
        <v>106</v>
      </c>
      <c r="E24" s="6" t="s">
        <v>51</v>
      </c>
      <c r="F24" s="6" t="s">
        <v>52</v>
      </c>
      <c r="G24" s="6" t="s">
        <v>107</v>
      </c>
      <c r="H24" s="6" t="s">
        <v>106</v>
      </c>
      <c r="I24" s="6" t="s">
        <v>51</v>
      </c>
      <c r="J24" s="6" t="s">
        <v>52</v>
      </c>
      <c r="K24" s="19" t="s">
        <v>46</v>
      </c>
      <c r="L24" s="6" t="s">
        <v>124</v>
      </c>
      <c r="M24" s="6" t="s">
        <v>57</v>
      </c>
      <c r="N24" s="6" t="s">
        <v>58</v>
      </c>
      <c r="O24" s="14" t="s">
        <v>63</v>
      </c>
      <c r="P24" s="9" t="s">
        <v>64</v>
      </c>
      <c r="Q24" s="23" t="s">
        <v>74</v>
      </c>
      <c r="R24" s="24" t="s">
        <v>186</v>
      </c>
      <c r="S24" s="6" t="s">
        <v>97</v>
      </c>
      <c r="T24" s="6" t="s">
        <v>105</v>
      </c>
      <c r="U24" s="27">
        <v>410289</v>
      </c>
      <c r="V24" s="22">
        <v>2023</v>
      </c>
      <c r="W24" s="15">
        <v>45658</v>
      </c>
      <c r="X24" s="16">
        <v>46387</v>
      </c>
      <c r="Y24" s="5"/>
      <c r="Z24" s="5"/>
      <c r="AA24" s="9" t="s">
        <v>198</v>
      </c>
      <c r="AB24" s="78" t="s">
        <v>146</v>
      </c>
    </row>
    <row r="25" spans="1:31" s="2" customFormat="1" ht="25.5" x14ac:dyDescent="0.25">
      <c r="A25" s="30" t="s">
        <v>210</v>
      </c>
      <c r="B25" s="8">
        <v>14</v>
      </c>
      <c r="C25" s="9" t="s">
        <v>108</v>
      </c>
      <c r="D25" s="6" t="s">
        <v>106</v>
      </c>
      <c r="E25" s="6" t="s">
        <v>51</v>
      </c>
      <c r="F25" s="6" t="s">
        <v>52</v>
      </c>
      <c r="G25" s="6" t="s">
        <v>107</v>
      </c>
      <c r="H25" s="6" t="s">
        <v>106</v>
      </c>
      <c r="I25" s="6" t="s">
        <v>51</v>
      </c>
      <c r="J25" s="6" t="s">
        <v>52</v>
      </c>
      <c r="K25" s="19" t="s">
        <v>29</v>
      </c>
      <c r="L25" s="5" t="s">
        <v>126</v>
      </c>
      <c r="M25" s="5" t="s">
        <v>55</v>
      </c>
      <c r="N25" s="5" t="s">
        <v>56</v>
      </c>
      <c r="O25" s="14" t="s">
        <v>63</v>
      </c>
      <c r="P25" s="9" t="s">
        <v>64</v>
      </c>
      <c r="Q25" s="5" t="s">
        <v>167</v>
      </c>
      <c r="R25" s="24" t="s">
        <v>189</v>
      </c>
      <c r="S25" s="5" t="s">
        <v>99</v>
      </c>
      <c r="T25" s="6" t="s">
        <v>105</v>
      </c>
      <c r="U25" s="28">
        <v>60851</v>
      </c>
      <c r="V25" s="22">
        <v>2023</v>
      </c>
      <c r="W25" s="15">
        <v>45658</v>
      </c>
      <c r="X25" s="16">
        <v>46387</v>
      </c>
      <c r="Y25" s="5"/>
      <c r="Z25" s="5"/>
      <c r="AA25" s="5" t="s">
        <v>149</v>
      </c>
      <c r="AB25" s="78" t="s">
        <v>188</v>
      </c>
    </row>
    <row r="26" spans="1:31" s="2" customFormat="1" ht="25.5" x14ac:dyDescent="0.25">
      <c r="A26" s="30" t="s">
        <v>210</v>
      </c>
      <c r="B26" s="8">
        <v>15</v>
      </c>
      <c r="C26" s="9" t="s">
        <v>108</v>
      </c>
      <c r="D26" s="6" t="s">
        <v>106</v>
      </c>
      <c r="E26" s="6" t="s">
        <v>51</v>
      </c>
      <c r="F26" s="6" t="s">
        <v>52</v>
      </c>
      <c r="G26" s="6" t="s">
        <v>107</v>
      </c>
      <c r="H26" s="6" t="s">
        <v>106</v>
      </c>
      <c r="I26" s="6" t="s">
        <v>51</v>
      </c>
      <c r="J26" s="6" t="s">
        <v>52</v>
      </c>
      <c r="K26" s="19" t="s">
        <v>47</v>
      </c>
      <c r="L26" s="5" t="s">
        <v>127</v>
      </c>
      <c r="M26" s="5" t="s">
        <v>53</v>
      </c>
      <c r="N26" s="5" t="s">
        <v>54</v>
      </c>
      <c r="O26" s="14" t="s">
        <v>62</v>
      </c>
      <c r="P26" s="9" t="s">
        <v>64</v>
      </c>
      <c r="Q26" s="5" t="s">
        <v>76</v>
      </c>
      <c r="R26" s="24" t="s">
        <v>190</v>
      </c>
      <c r="S26" s="5" t="s">
        <v>100</v>
      </c>
      <c r="T26" s="5" t="s">
        <v>104</v>
      </c>
      <c r="U26" s="27">
        <v>781065</v>
      </c>
      <c r="V26" s="22">
        <v>2023</v>
      </c>
      <c r="W26" s="15">
        <v>45658</v>
      </c>
      <c r="X26" s="16">
        <v>46387</v>
      </c>
      <c r="Y26" s="5"/>
      <c r="Z26" s="5"/>
      <c r="AA26" s="9" t="s">
        <v>203</v>
      </c>
      <c r="AB26" s="78" t="s">
        <v>147</v>
      </c>
    </row>
    <row r="27" spans="1:31" s="2" customFormat="1" ht="25.5" x14ac:dyDescent="0.25">
      <c r="A27" s="30" t="s">
        <v>210</v>
      </c>
      <c r="B27" s="8">
        <v>16</v>
      </c>
      <c r="C27" s="9" t="s">
        <v>108</v>
      </c>
      <c r="D27" s="6" t="s">
        <v>106</v>
      </c>
      <c r="E27" s="6" t="s">
        <v>51</v>
      </c>
      <c r="F27" s="6" t="s">
        <v>52</v>
      </c>
      <c r="G27" s="6" t="s">
        <v>107</v>
      </c>
      <c r="H27" s="6" t="s">
        <v>106</v>
      </c>
      <c r="I27" s="6" t="s">
        <v>51</v>
      </c>
      <c r="J27" s="6" t="s">
        <v>52</v>
      </c>
      <c r="K27" s="20" t="s">
        <v>48</v>
      </c>
      <c r="L27" s="8" t="s">
        <v>128</v>
      </c>
      <c r="M27" s="8" t="s">
        <v>55</v>
      </c>
      <c r="N27" s="8" t="s">
        <v>56</v>
      </c>
      <c r="O27" s="17" t="s">
        <v>63</v>
      </c>
      <c r="P27" s="8" t="s">
        <v>64</v>
      </c>
      <c r="Q27" s="18" t="s">
        <v>77</v>
      </c>
      <c r="R27" s="24" t="s">
        <v>191</v>
      </c>
      <c r="S27" s="18" t="s">
        <v>101</v>
      </c>
      <c r="T27" s="18" t="s">
        <v>104</v>
      </c>
      <c r="U27" s="27">
        <v>1206641</v>
      </c>
      <c r="V27" s="22">
        <v>2023</v>
      </c>
      <c r="W27" s="15">
        <v>45658</v>
      </c>
      <c r="X27" s="16">
        <v>46387</v>
      </c>
      <c r="Y27" s="5"/>
      <c r="Z27" s="5"/>
      <c r="AA27" s="9" t="s">
        <v>200</v>
      </c>
      <c r="AB27" s="78" t="s">
        <v>148</v>
      </c>
    </row>
    <row r="28" spans="1:31" s="2" customFormat="1" ht="38.25" x14ac:dyDescent="0.25">
      <c r="A28" s="30" t="s">
        <v>210</v>
      </c>
      <c r="B28" s="8">
        <v>17</v>
      </c>
      <c r="C28" s="9" t="s">
        <v>108</v>
      </c>
      <c r="D28" s="6" t="s">
        <v>106</v>
      </c>
      <c r="E28" s="6" t="s">
        <v>51</v>
      </c>
      <c r="F28" s="6" t="s">
        <v>52</v>
      </c>
      <c r="G28" s="6" t="s">
        <v>107</v>
      </c>
      <c r="H28" s="6" t="s">
        <v>106</v>
      </c>
      <c r="I28" s="6" t="s">
        <v>51</v>
      </c>
      <c r="J28" s="6" t="s">
        <v>52</v>
      </c>
      <c r="K28" s="20" t="s">
        <v>49</v>
      </c>
      <c r="L28" s="8" t="s">
        <v>129</v>
      </c>
      <c r="M28" s="8" t="s">
        <v>59</v>
      </c>
      <c r="N28" s="8" t="s">
        <v>60</v>
      </c>
      <c r="O28" s="17" t="s">
        <v>62</v>
      </c>
      <c r="P28" s="8" t="s">
        <v>64</v>
      </c>
      <c r="Q28" s="18" t="s">
        <v>78</v>
      </c>
      <c r="R28" s="24" t="s">
        <v>193</v>
      </c>
      <c r="S28" s="18" t="s">
        <v>102</v>
      </c>
      <c r="T28" s="18" t="s">
        <v>104</v>
      </c>
      <c r="U28" s="27">
        <v>1626605</v>
      </c>
      <c r="V28" s="22">
        <v>2023</v>
      </c>
      <c r="W28" s="15">
        <v>45658</v>
      </c>
      <c r="X28" s="16">
        <v>46387</v>
      </c>
      <c r="Y28" s="5"/>
      <c r="Z28" s="5"/>
      <c r="AA28" s="9" t="s">
        <v>201</v>
      </c>
      <c r="AB28" s="78" t="s">
        <v>30</v>
      </c>
    </row>
    <row r="29" spans="1:31" s="2" customFormat="1" ht="38.25" x14ac:dyDescent="0.25">
      <c r="A29" s="30" t="s">
        <v>210</v>
      </c>
      <c r="B29" s="8">
        <v>18</v>
      </c>
      <c r="C29" s="9" t="s">
        <v>108</v>
      </c>
      <c r="D29" s="6" t="s">
        <v>106</v>
      </c>
      <c r="E29" s="6" t="s">
        <v>51</v>
      </c>
      <c r="F29" s="6" t="s">
        <v>52</v>
      </c>
      <c r="G29" s="6" t="s">
        <v>107</v>
      </c>
      <c r="H29" s="6" t="s">
        <v>106</v>
      </c>
      <c r="I29" s="6" t="s">
        <v>51</v>
      </c>
      <c r="J29" s="6" t="s">
        <v>52</v>
      </c>
      <c r="K29" s="20" t="s">
        <v>50</v>
      </c>
      <c r="L29" s="8" t="s">
        <v>129</v>
      </c>
      <c r="M29" s="8" t="s">
        <v>59</v>
      </c>
      <c r="N29" s="8" t="s">
        <v>60</v>
      </c>
      <c r="O29" s="17" t="s">
        <v>62</v>
      </c>
      <c r="P29" s="8" t="s">
        <v>64</v>
      </c>
      <c r="Q29" s="18" t="s">
        <v>79</v>
      </c>
      <c r="R29" s="24" t="s">
        <v>192</v>
      </c>
      <c r="S29" s="18" t="s">
        <v>103</v>
      </c>
      <c r="T29" s="18" t="s">
        <v>104</v>
      </c>
      <c r="U29" s="27">
        <v>101236</v>
      </c>
      <c r="V29" s="22">
        <v>2023</v>
      </c>
      <c r="W29" s="15">
        <v>45658</v>
      </c>
      <c r="X29" s="16">
        <v>46387</v>
      </c>
      <c r="Y29" s="5"/>
      <c r="Z29" s="5"/>
      <c r="AA29" s="25" t="s">
        <v>202</v>
      </c>
      <c r="AB29" s="78" t="s">
        <v>31</v>
      </c>
    </row>
    <row r="30" spans="1:31" x14ac:dyDescent="0.25">
      <c r="S30" s="86" t="s">
        <v>219</v>
      </c>
      <c r="T30" s="86"/>
      <c r="U30" s="90">
        <f>SUM(U12:U29)</f>
        <v>6108702</v>
      </c>
      <c r="V30" s="91" t="s">
        <v>207</v>
      </c>
      <c r="W30" s="7"/>
    </row>
    <row r="31" spans="1:31" s="63" customFormat="1" ht="12.75" x14ac:dyDescent="0.25">
      <c r="A31" s="51" t="s">
        <v>208</v>
      </c>
      <c r="B31" s="52"/>
      <c r="C31" s="53"/>
      <c r="D31" s="54"/>
      <c r="E31" s="54"/>
      <c r="F31" s="54"/>
      <c r="G31" s="54"/>
      <c r="H31" s="55"/>
      <c r="I31" s="55"/>
      <c r="J31" s="55"/>
      <c r="K31" s="56"/>
      <c r="L31" s="57"/>
      <c r="M31" s="57"/>
      <c r="N31" s="57"/>
      <c r="O31" s="58"/>
      <c r="P31" s="57"/>
      <c r="Q31" s="57"/>
      <c r="R31" s="57"/>
      <c r="S31" s="57"/>
      <c r="T31" s="59"/>
      <c r="U31" s="59"/>
      <c r="V31" s="60"/>
      <c r="W31" s="61"/>
      <c r="X31" s="59"/>
      <c r="Y31" s="59"/>
      <c r="Z31" s="62"/>
      <c r="AA31" s="62"/>
      <c r="AE31" s="64"/>
    </row>
    <row r="32" spans="1:31" s="63" customFormat="1" ht="36" x14ac:dyDescent="0.25">
      <c r="A32" s="30" t="s">
        <v>210</v>
      </c>
      <c r="B32" s="65"/>
      <c r="C32" s="14" t="s">
        <v>108</v>
      </c>
      <c r="D32" s="24" t="s">
        <v>106</v>
      </c>
      <c r="E32" s="24" t="s">
        <v>51</v>
      </c>
      <c r="F32" s="24" t="s">
        <v>52</v>
      </c>
      <c r="G32" s="24" t="s">
        <v>107</v>
      </c>
      <c r="H32" s="24" t="s">
        <v>106</v>
      </c>
      <c r="I32" s="24" t="s">
        <v>51</v>
      </c>
      <c r="J32" s="24" t="s">
        <v>52</v>
      </c>
      <c r="K32" s="75" t="s">
        <v>211</v>
      </c>
      <c r="L32" s="66" t="s">
        <v>212</v>
      </c>
      <c r="M32" s="66">
        <v>74722</v>
      </c>
      <c r="N32" s="66" t="s">
        <v>54</v>
      </c>
      <c r="O32" s="67"/>
      <c r="P32" s="66"/>
      <c r="Q32" s="89" t="s">
        <v>218</v>
      </c>
      <c r="R32" s="66"/>
      <c r="S32" s="89" t="s">
        <v>218</v>
      </c>
      <c r="T32" s="68"/>
      <c r="U32" s="27">
        <v>150000</v>
      </c>
      <c r="V32" s="22"/>
      <c r="W32" s="15">
        <v>45658</v>
      </c>
      <c r="X32" s="16">
        <v>46387</v>
      </c>
      <c r="Y32" s="68"/>
      <c r="Z32" s="69"/>
      <c r="AA32" s="77" t="s">
        <v>214</v>
      </c>
      <c r="AB32" s="76" t="s">
        <v>213</v>
      </c>
      <c r="AE32" s="64"/>
    </row>
    <row r="33" spans="1:31" s="70" customFormat="1" x14ac:dyDescent="0.25">
      <c r="A33" s="70" t="s">
        <v>215</v>
      </c>
      <c r="B33" s="71"/>
      <c r="C33" s="72"/>
      <c r="D33" s="73"/>
      <c r="E33" s="73"/>
      <c r="F33" s="73"/>
      <c r="G33" s="73"/>
      <c r="H33" s="73"/>
      <c r="I33" s="73"/>
      <c r="J33" s="73"/>
      <c r="K33" s="71"/>
      <c r="L33" s="2"/>
      <c r="M33" s="2"/>
      <c r="N33" s="2"/>
      <c r="O33" s="2"/>
      <c r="P33" s="2"/>
      <c r="Q33" s="2"/>
      <c r="R33" s="2"/>
      <c r="S33" s="2"/>
      <c r="T33" s="59" t="s">
        <v>220</v>
      </c>
      <c r="U33" s="26">
        <f>U32</f>
        <v>150000</v>
      </c>
      <c r="V33" s="2" t="s">
        <v>207</v>
      </c>
      <c r="W33" s="7"/>
      <c r="X33" s="1"/>
      <c r="Y33" s="1"/>
      <c r="Z33" s="1"/>
      <c r="AA33" s="1"/>
      <c r="AB33" s="1"/>
      <c r="AC33"/>
      <c r="AE33" s="74"/>
    </row>
    <row r="34" spans="1:31" x14ac:dyDescent="0.25">
      <c r="W34" s="7"/>
    </row>
    <row r="35" spans="1:31" x14ac:dyDescent="0.25">
      <c r="W35" s="7"/>
    </row>
    <row r="36" spans="1:31" x14ac:dyDescent="0.25">
      <c r="W36" s="7"/>
    </row>
    <row r="37" spans="1:31" x14ac:dyDescent="0.25">
      <c r="W37" s="7"/>
    </row>
    <row r="38" spans="1:31" x14ac:dyDescent="0.25">
      <c r="W38" s="7"/>
    </row>
    <row r="39" spans="1:31" x14ac:dyDescent="0.25">
      <c r="W39" s="7"/>
    </row>
    <row r="40" spans="1:31" x14ac:dyDescent="0.25">
      <c r="W40" s="7"/>
    </row>
    <row r="41" spans="1:31" x14ac:dyDescent="0.25">
      <c r="W41" s="7"/>
    </row>
    <row r="42" spans="1:31" x14ac:dyDescent="0.25">
      <c r="W42" s="7"/>
    </row>
    <row r="43" spans="1:31" x14ac:dyDescent="0.25">
      <c r="W43" s="7"/>
    </row>
    <row r="44" spans="1:31" x14ac:dyDescent="0.25">
      <c r="W44" s="7"/>
    </row>
    <row r="45" spans="1:31" x14ac:dyDescent="0.25">
      <c r="W45" s="7"/>
    </row>
    <row r="46" spans="1:31" x14ac:dyDescent="0.25">
      <c r="W46" s="7"/>
    </row>
    <row r="47" spans="1:31" x14ac:dyDescent="0.25">
      <c r="W47" s="7"/>
    </row>
    <row r="48" spans="1:31" x14ac:dyDescent="0.25">
      <c r="W48" s="7"/>
    </row>
    <row r="49" spans="23:23" x14ac:dyDescent="0.25">
      <c r="W49" s="7"/>
    </row>
    <row r="50" spans="23:23" x14ac:dyDescent="0.25">
      <c r="W50" s="7"/>
    </row>
    <row r="51" spans="23:23" x14ac:dyDescent="0.25">
      <c r="W51" s="7"/>
    </row>
    <row r="52" spans="23:23" x14ac:dyDescent="0.25">
      <c r="W52" s="7"/>
    </row>
    <row r="53" spans="23:23" x14ac:dyDescent="0.25">
      <c r="W53" s="7"/>
    </row>
    <row r="54" spans="23:23" x14ac:dyDescent="0.25">
      <c r="W54" s="7"/>
    </row>
    <row r="55" spans="23:23" x14ac:dyDescent="0.25">
      <c r="W55" s="7"/>
    </row>
    <row r="56" spans="23:23" x14ac:dyDescent="0.25">
      <c r="W56" s="7"/>
    </row>
    <row r="57" spans="23:23" x14ac:dyDescent="0.25">
      <c r="W57" s="7"/>
    </row>
    <row r="58" spans="23:23" x14ac:dyDescent="0.25">
      <c r="W58" s="7"/>
    </row>
    <row r="59" spans="23:23" x14ac:dyDescent="0.25">
      <c r="W59" s="7"/>
    </row>
    <row r="60" spans="23:23" x14ac:dyDescent="0.25">
      <c r="W60" s="7"/>
    </row>
    <row r="61" spans="23:23" x14ac:dyDescent="0.25">
      <c r="W61" s="7"/>
    </row>
    <row r="62" spans="23:23" x14ac:dyDescent="0.25">
      <c r="W62" s="7"/>
    </row>
    <row r="63" spans="23:23" x14ac:dyDescent="0.25">
      <c r="W63" s="7"/>
    </row>
    <row r="64" spans="23:23" x14ac:dyDescent="0.25">
      <c r="W64" s="7"/>
    </row>
    <row r="65" spans="23:23" x14ac:dyDescent="0.25">
      <c r="W65" s="7"/>
    </row>
    <row r="66" spans="23:23" x14ac:dyDescent="0.25">
      <c r="W66" s="7"/>
    </row>
    <row r="67" spans="23:23" x14ac:dyDescent="0.25">
      <c r="W67" s="7"/>
    </row>
    <row r="68" spans="23:23" x14ac:dyDescent="0.25">
      <c r="W68" s="7"/>
    </row>
    <row r="69" spans="23:23" x14ac:dyDescent="0.25">
      <c r="W69" s="7"/>
    </row>
    <row r="70" spans="23:23" x14ac:dyDescent="0.25">
      <c r="W70" s="7"/>
    </row>
    <row r="71" spans="23:23" x14ac:dyDescent="0.25">
      <c r="W71" s="7"/>
    </row>
    <row r="72" spans="23:23" x14ac:dyDescent="0.25">
      <c r="W72" s="7"/>
    </row>
    <row r="73" spans="23:23" x14ac:dyDescent="0.25">
      <c r="W73" s="7"/>
    </row>
    <row r="74" spans="23:23" x14ac:dyDescent="0.25">
      <c r="W74" s="7"/>
    </row>
    <row r="75" spans="23:23" x14ac:dyDescent="0.25">
      <c r="W75" s="7"/>
    </row>
    <row r="76" spans="23:23" x14ac:dyDescent="0.25">
      <c r="W76" s="7"/>
    </row>
    <row r="77" spans="23:23" x14ac:dyDescent="0.25">
      <c r="W77" s="7"/>
    </row>
    <row r="78" spans="23:23" x14ac:dyDescent="0.25">
      <c r="W78" s="7"/>
    </row>
    <row r="79" spans="23:23" x14ac:dyDescent="0.25">
      <c r="W79" s="7"/>
    </row>
    <row r="80" spans="23:23" x14ac:dyDescent="0.25">
      <c r="W80" s="7"/>
    </row>
    <row r="81" spans="23:23" x14ac:dyDescent="0.25">
      <c r="W81" s="7"/>
    </row>
    <row r="82" spans="23:23" x14ac:dyDescent="0.25">
      <c r="W82" s="7"/>
    </row>
    <row r="83" spans="23:23" x14ac:dyDescent="0.25">
      <c r="W83" s="7"/>
    </row>
    <row r="84" spans="23:23" x14ac:dyDescent="0.25">
      <c r="W84" s="7"/>
    </row>
    <row r="85" spans="23:23" x14ac:dyDescent="0.25">
      <c r="W85" s="7"/>
    </row>
    <row r="86" spans="23:23" x14ac:dyDescent="0.25">
      <c r="W86" s="7"/>
    </row>
    <row r="87" spans="23:23" x14ac:dyDescent="0.25">
      <c r="W87" s="7"/>
    </row>
    <row r="88" spans="23:23" x14ac:dyDescent="0.25">
      <c r="W88" s="7"/>
    </row>
    <row r="89" spans="23:23" x14ac:dyDescent="0.25">
      <c r="W89" s="7"/>
    </row>
    <row r="90" spans="23:23" x14ac:dyDescent="0.25">
      <c r="W90" s="7"/>
    </row>
    <row r="91" spans="23:23" x14ac:dyDescent="0.25">
      <c r="W91" s="7"/>
    </row>
    <row r="92" spans="23:23" x14ac:dyDescent="0.25">
      <c r="W92" s="7"/>
    </row>
    <row r="93" spans="23:23" x14ac:dyDescent="0.25">
      <c r="W93" s="7"/>
    </row>
    <row r="94" spans="23:23" x14ac:dyDescent="0.25">
      <c r="W94" s="7"/>
    </row>
  </sheetData>
  <sortState xmlns:xlrd2="http://schemas.microsoft.com/office/spreadsheetml/2017/richdata2" ref="B3:V29">
    <sortCondition ref="H23"/>
  </sortState>
  <mergeCells count="11">
    <mergeCell ref="S10:T10"/>
    <mergeCell ref="S30:T30"/>
    <mergeCell ref="A1:A2"/>
    <mergeCell ref="AA1:AB2"/>
    <mergeCell ref="W1:Z1"/>
    <mergeCell ref="B1:B2"/>
    <mergeCell ref="C1:F1"/>
    <mergeCell ref="U1:V1"/>
    <mergeCell ref="G1:J1"/>
    <mergeCell ref="K1:N1"/>
    <mergeCell ref="O1:T1"/>
  </mergeCells>
  <conditionalFormatting sqref="L3">
    <cfRule type="expression" dxfId="2" priority="12" stopIfTrue="1">
      <formula>#REF!&gt;TODAY()</formula>
    </cfRule>
  </conditionalFormatting>
  <conditionalFormatting sqref="L4:L7 L8:N24">
    <cfRule type="expression" dxfId="1" priority="6" stopIfTrue="1">
      <formula>#REF!&gt;TODAY()</formula>
    </cfRule>
  </conditionalFormatting>
  <conditionalFormatting sqref="M3:N7">
    <cfRule type="expression" dxfId="0" priority="4" stopIfTrue="1">
      <formula>#REF!&gt;TODAY()</formula>
    </cfRule>
  </conditionalFormatting>
  <pageMargins left="0.31496062992125984" right="0.31496062992125984" top="0.78740157480314965" bottom="0.78740157480314965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Manuela Feick</cp:lastModifiedBy>
  <cp:lastPrinted>2024-03-14T14:03:56Z</cp:lastPrinted>
  <dcterms:created xsi:type="dcterms:W3CDTF">2013-03-04T09:20:34Z</dcterms:created>
  <dcterms:modified xsi:type="dcterms:W3CDTF">2024-05-03T11:12:29Z</dcterms:modified>
</cp:coreProperties>
</file>