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ZENTRALE\Projekte\600-649\613-VgV Fertigstellung Erschließung Gaberndorf\02_Unterlagen Ausschreibung\240404_Vergabeunterlagen zur Veröffentlichung\"/>
    </mc:Choice>
  </mc:AlternateContent>
  <xr:revisionPtr revIDLastSave="0" documentId="13_ncr:1_{7E30022F-FF8B-4288-9EAA-71D60550A0BE}" xr6:coauthVersionLast="47" xr6:coauthVersionMax="47" xr10:uidLastSave="{00000000-0000-0000-0000-000000000000}"/>
  <bookViews>
    <workbookView xWindow="14520" yWindow="15" windowWidth="21000" windowHeight="15465" xr2:uid="{7070D7A0-9709-4B09-8D05-F4054FD3AECE}"/>
  </bookViews>
  <sheets>
    <sheet name="Tabelle1" sheetId="1" r:id="rId1"/>
  </sheets>
  <definedNames>
    <definedName name="_xlnm.Print_Area" localSheetId="0">Tabelle1!$A$1:$E$47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4" i="1" l="1"/>
</calcChain>
</file>

<file path=xl/sharedStrings.xml><?xml version="1.0" encoding="utf-8"?>
<sst xmlns="http://schemas.openxmlformats.org/spreadsheetml/2006/main" count="94" uniqueCount="51">
  <si>
    <t>Honorarsatz (§ 7 HOAI):                    Von-Satz</t>
  </si>
  <si>
    <t>netto</t>
  </si>
  <si>
    <t xml:space="preserve">netto </t>
  </si>
  <si>
    <t>brutto</t>
  </si>
  <si>
    <t>pauschal</t>
  </si>
  <si>
    <t>Zu- oder Abschlag auf das Honorar nach Basishonorarsatz</t>
  </si>
  <si>
    <t>Leistungsstufe 1</t>
  </si>
  <si>
    <t>Leistungsstufe 2</t>
  </si>
  <si>
    <t>LP 3 - Grundleistung Entwurfsplanung</t>
  </si>
  <si>
    <t>LP 4 - Grundleistung Genehmigungsplanung</t>
  </si>
  <si>
    <t>LP 2 - Grundleistung Vorplanung</t>
  </si>
  <si>
    <t>LP 5 - Grundleistung Ausführungsplanung</t>
  </si>
  <si>
    <t>Leistungsstufe 3</t>
  </si>
  <si>
    <t>Leistungsstufe 4</t>
  </si>
  <si>
    <t>LP 6 - Grundleistung Vorbereitung der Vergabe</t>
  </si>
  <si>
    <t xml:space="preserve">LP 7 - Grundleistung Mitwirkung bei der Vergabe                       </t>
  </si>
  <si>
    <t>Honorar nach Basishonorarsatz HOAI (100 %)</t>
  </si>
  <si>
    <r>
      <t>Gesamthonorar inkl. NK</t>
    </r>
    <r>
      <rPr>
        <sz val="11"/>
        <color theme="1"/>
        <rFont val="Calibri"/>
        <family val="2"/>
        <scheme val="minor"/>
      </rPr>
      <t xml:space="preserve">                                                                </t>
    </r>
  </si>
  <si>
    <r>
      <rPr>
        <b/>
        <sz val="11"/>
        <color theme="1"/>
        <rFont val="Calibri"/>
        <family val="2"/>
        <scheme val="minor"/>
      </rPr>
      <t xml:space="preserve">Mehrwertsteuer </t>
    </r>
    <r>
      <rPr>
        <sz val="11"/>
        <color theme="1"/>
        <rFont val="Calibri"/>
        <family val="2"/>
        <scheme val="minor"/>
      </rPr>
      <t xml:space="preserve">(§ 16 HOAI)                </t>
    </r>
  </si>
  <si>
    <r>
      <t xml:space="preserve">Gesamthonorar inkl. NK                                                             </t>
    </r>
    <r>
      <rPr>
        <sz val="11"/>
        <color theme="1"/>
        <rFont val="Calibri"/>
        <family val="2"/>
        <scheme val="minor"/>
      </rPr>
      <t xml:space="preserve"> </t>
    </r>
  </si>
  <si>
    <t xml:space="preserve">Grundlagen des Honorars </t>
  </si>
  <si>
    <t>Honorarzone (§ 48 HOAI):                III</t>
  </si>
  <si>
    <t>Anrechenbare Kosten nach § 46 HOAI</t>
  </si>
  <si>
    <t>gemäß Kostenermittlung vom 16.05.2023</t>
  </si>
  <si>
    <t>Fertigstellung der Erschließung im Wohngebiet Gaberndorf</t>
  </si>
  <si>
    <t>Leistungsbild Verkehrsanlagen nach § 47 HOAI</t>
  </si>
  <si>
    <t>LP 1 - Grundleistung Grundlagenermittlung</t>
  </si>
  <si>
    <t xml:space="preserve">LP 9 - Grundleistung Objektbetreuung     </t>
  </si>
  <si>
    <t xml:space="preserve">LP 8 - Grundleistung Bauoberleitung    </t>
  </si>
  <si>
    <t>Leistungsstufe 3 - Prüfen und Werten von Nebenangeboten gemäß Anlage 13 HOAI LP 7</t>
  </si>
  <si>
    <t>Kosten der Technischen Anlagen</t>
  </si>
  <si>
    <t>Kosten der Verkehrsanlagen</t>
  </si>
  <si>
    <t>in %</t>
  </si>
  <si>
    <t>in%</t>
  </si>
  <si>
    <t>Leistungsstufe 1 - Überarbeitung und Erstellung von koordinierten Bestandsplänen und koordinierten Leitungsplänen nach Einordnung aller Planungen gem. Anl. 13 HOAI zu LP 2</t>
  </si>
  <si>
    <t>Prozentsatz eingeben</t>
  </si>
  <si>
    <t>…................</t>
  </si>
  <si>
    <t>Summe Honorar Grundleistungen</t>
  </si>
  <si>
    <t>Objektplanung VERKEHRSANLAGEN gem. Teil 3 Abschnitt 4 HOAI 2021</t>
  </si>
  <si>
    <t>Angebot zum VgV Verfahren Fertigstellung der Erschließung im Wohngebiet Gaberndorf</t>
  </si>
  <si>
    <r>
      <t xml:space="preserve">Nebenkosten </t>
    </r>
    <r>
      <rPr>
        <sz val="11"/>
        <color theme="1"/>
        <rFont val="Calibri"/>
        <family val="2"/>
        <scheme val="minor"/>
      </rPr>
      <t xml:space="preserve">(§ 14 HOAI) auf Grundleistungen inkl. Zu- und Abschläge und Besondere Leistungen                     </t>
    </r>
  </si>
  <si>
    <t>Leistungsstufe 3 - Koordinierungsleistungen: Übernahme der Ausschreibungs- und Vergabeunterlagen unter Berücksichtigung der in den LP 1 bis 5 mit den einzelnen Versorgungsunternehmen bereits abgestimmten Planungen und Durchführungskonzepte und Erarbeitung einer projektübergreifenden Vergabeempfehlung für die Gesamtmaßnahme. (Gem. Anl. 13 HOAI LP 5-7) sowie Koordinierung und Planung hinsichtlich Kampfmittel</t>
  </si>
  <si>
    <t>Leistungsstufe 4 - Überwachen der Mängelbeseitigung innerhalb der Verjährungsfrist gem. Anl. 13 HOAI LP 9</t>
  </si>
  <si>
    <t xml:space="preserve">Honorar (100%) mit Zu- oder Abschlag </t>
  </si>
  <si>
    <r>
      <t xml:space="preserve">Umbau- und Modernisierungszuschlag </t>
    </r>
    <r>
      <rPr>
        <sz val="11"/>
        <color theme="1"/>
        <rFont val="Calibri"/>
        <family val="2"/>
        <scheme val="minor"/>
      </rPr>
      <t>(§ 48 HOAI) auf Honorar mit Zu- oder Abschlag</t>
    </r>
  </si>
  <si>
    <t xml:space="preserve">Summe Honorar Grundleistungen inkl. Zu- und Abschläge und Besondere Leistungen </t>
  </si>
  <si>
    <t>Honorar (100%) mit Zu- oder Abschlag und Umbau- und Modernisierungszuschlag</t>
  </si>
  <si>
    <t>Besondere Leistungen (optional)</t>
  </si>
  <si>
    <t>Leistungsstufe 1 - Baustellenmanagement in der Planungsphase: Erfassen der Anforderungen des Verkehrs, der Rettungsdienste, des Brandschutzes, der Anlieger wie auch der anderen am Bau Beteiligten (bspw. Den Versorgungsunternehmen) während der Baudurchführung. Anhörung aller von der Baumaßnahme Betroffenen dazu. Die Leistungen sind Grundlage der gem. Anl. 3 HOAI LP 3 zu erbringenden Bauphasen während der Bauzeit.</t>
  </si>
  <si>
    <t xml:space="preserve">Leistungsstufe 1 - Anfertigen einer Kosten-Nutzen-Untersuchung und einer Wirtschaftlichkeitsuntersuchung </t>
  </si>
  <si>
    <t>pauschal pro Vorgang (Mangel)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</si>
</sst>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44" formatCode="_-* #,##0.00\ &quot;€&quot;_-;\-* #,##0.00\ &quot;€&quot;_-;_-* &quot;-&quot;??\ &quot;€&quot;_-;_-@_-"/>
    <numFmt numFmtId="164" formatCode="#,##0.00\ &quot;€&quot;"/>
  </numFmts>
  <fonts count="7" x14ac:knownFonts="1">
    <font>
      <sz val="11"/>
      <color theme="1"/>
      <name val="Calibri"/>
      <family val="2"/>
      <scheme val="minor"/>
    </font>
    <font>
      <b/>
      <sz val="11"/>
      <color theme="1"/>
      <name val="Calibri"/>
      <family val="2"/>
      <scheme val="minor"/>
    </font>
    <font>
      <sz val="11"/>
      <color theme="1"/>
      <name val="Calibri"/>
      <family val="2"/>
      <scheme val="minor"/>
    </font>
    <font>
      <i/>
      <sz val="8"/>
      <color theme="1"/>
      <name val="Calibri"/>
      <family val="2"/>
      <scheme val="minor"/>
    </font>
    <font>
      <i/>
      <sz val="10"/>
      <color theme="1"/>
      <name val="Calibri"/>
      <family val="2"/>
      <scheme val="minor"/>
    </font>
    <font>
      <sz val="11"/>
      <name val="Calibri"/>
      <family val="2"/>
      <scheme val="minor"/>
    </font>
    <font>
      <sz val="10"/>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44" fontId="2" fillId="0" borderId="0" applyFont="0" applyFill="0" applyBorder="0" applyAlignment="0" applyProtection="0"/>
  </cellStyleXfs>
  <cellXfs count="75">
    <xf numFmtId="0" fontId="0" fillId="0" borderId="0" xfId="0"/>
    <xf numFmtId="164" fontId="0" fillId="2" borderId="8" xfId="0" applyNumberFormat="1" applyFill="1" applyBorder="1" applyProtection="1">
      <protection locked="0"/>
    </xf>
    <xf numFmtId="164" fontId="0" fillId="2" borderId="17" xfId="0" applyNumberFormat="1" applyFill="1" applyBorder="1" applyProtection="1">
      <protection locked="0"/>
    </xf>
    <xf numFmtId="164" fontId="1" fillId="2" borderId="8" xfId="0" applyNumberFormat="1" applyFont="1" applyFill="1" applyBorder="1" applyProtection="1">
      <protection locked="0"/>
    </xf>
    <xf numFmtId="164" fontId="0" fillId="2" borderId="18" xfId="0" applyNumberFormat="1" applyFill="1" applyBorder="1" applyProtection="1">
      <protection locked="0"/>
    </xf>
    <xf numFmtId="164" fontId="0" fillId="2" borderId="21" xfId="0" applyNumberFormat="1" applyFill="1" applyBorder="1" applyProtection="1">
      <protection locked="0"/>
    </xf>
    <xf numFmtId="10" fontId="3" fillId="2" borderId="22" xfId="0" applyNumberFormat="1" applyFont="1" applyFill="1" applyBorder="1" applyProtection="1">
      <protection locked="0"/>
    </xf>
    <xf numFmtId="164" fontId="0" fillId="2" borderId="23" xfId="0" applyNumberFormat="1" applyFill="1" applyBorder="1" applyProtection="1">
      <protection locked="0"/>
    </xf>
    <xf numFmtId="164" fontId="0" fillId="2" borderId="11" xfId="0" applyNumberFormat="1" applyFill="1" applyBorder="1" applyProtection="1">
      <protection locked="0"/>
    </xf>
    <xf numFmtId="10" fontId="3" fillId="2" borderId="24" xfId="0" applyNumberFormat="1" applyFont="1" applyFill="1" applyBorder="1" applyProtection="1">
      <protection locked="0"/>
    </xf>
    <xf numFmtId="164" fontId="0" fillId="2" borderId="25" xfId="0" applyNumberFormat="1" applyFill="1" applyBorder="1" applyProtection="1">
      <protection locked="0"/>
    </xf>
    <xf numFmtId="0" fontId="1" fillId="0" borderId="0" xfId="0" applyFont="1"/>
    <xf numFmtId="0" fontId="0" fillId="3" borderId="0" xfId="0" applyFill="1"/>
    <xf numFmtId="0" fontId="1" fillId="0" borderId="1" xfId="0" applyFont="1" applyBorder="1"/>
    <xf numFmtId="0" fontId="1" fillId="0" borderId="2" xfId="0" applyFont="1" applyBorder="1"/>
    <xf numFmtId="0" fontId="0" fillId="0" borderId="2" xfId="0" applyBorder="1"/>
    <xf numFmtId="0" fontId="0" fillId="0" borderId="3" xfId="0" applyBorder="1"/>
    <xf numFmtId="0" fontId="1" fillId="0" borderId="4" xfId="0" applyFont="1" applyBorder="1"/>
    <xf numFmtId="0" fontId="1" fillId="0" borderId="5" xfId="0" applyFont="1" applyBorder="1"/>
    <xf numFmtId="0" fontId="0" fillId="0" borderId="5" xfId="0" applyBorder="1"/>
    <xf numFmtId="164" fontId="0" fillId="0" borderId="6" xfId="0" applyNumberFormat="1" applyBorder="1"/>
    <xf numFmtId="0" fontId="0" fillId="0" borderId="7" xfId="0" applyBorder="1"/>
    <xf numFmtId="164" fontId="0" fillId="0" borderId="8" xfId="0" applyNumberFormat="1" applyBorder="1"/>
    <xf numFmtId="44" fontId="0" fillId="0" borderId="0" xfId="1" applyFont="1" applyFill="1" applyBorder="1" applyProtection="1"/>
    <xf numFmtId="0" fontId="0" fillId="0" borderId="15" xfId="0" applyBorder="1"/>
    <xf numFmtId="0" fontId="0" fillId="0" borderId="16" xfId="0" applyBorder="1" applyAlignment="1">
      <alignment horizontal="right"/>
    </xf>
    <xf numFmtId="8" fontId="0" fillId="0" borderId="16" xfId="0" applyNumberFormat="1" applyBorder="1"/>
    <xf numFmtId="164" fontId="0" fillId="0" borderId="17" xfId="0" applyNumberFormat="1" applyBorder="1"/>
    <xf numFmtId="0" fontId="0" fillId="3" borderId="16" xfId="0" applyFill="1" applyBorder="1"/>
    <xf numFmtId="0" fontId="0" fillId="0" borderId="16" xfId="0" applyBorder="1"/>
    <xf numFmtId="0" fontId="0" fillId="0" borderId="13" xfId="0" applyBorder="1"/>
    <xf numFmtId="164" fontId="0" fillId="0" borderId="14" xfId="0" applyNumberFormat="1" applyBorder="1"/>
    <xf numFmtId="10" fontId="0" fillId="0" borderId="13" xfId="0" applyNumberFormat="1" applyBorder="1"/>
    <xf numFmtId="164" fontId="0" fillId="3" borderId="14" xfId="0" applyNumberFormat="1" applyFill="1" applyBorder="1"/>
    <xf numFmtId="10" fontId="0" fillId="0" borderId="16" xfId="0" applyNumberFormat="1" applyBorder="1"/>
    <xf numFmtId="0" fontId="1" fillId="0" borderId="7" xfId="0" applyFont="1" applyBorder="1"/>
    <xf numFmtId="164" fontId="0" fillId="3" borderId="8" xfId="0" applyNumberFormat="1" applyFill="1" applyBorder="1"/>
    <xf numFmtId="0" fontId="1" fillId="3" borderId="4" xfId="0" applyFont="1" applyFill="1" applyBorder="1"/>
    <xf numFmtId="0" fontId="0" fillId="0" borderId="5" xfId="0" applyBorder="1" applyAlignment="1">
      <alignment horizontal="right"/>
    </xf>
    <xf numFmtId="164" fontId="0" fillId="3" borderId="6" xfId="0" applyNumberFormat="1" applyFill="1" applyBorder="1"/>
    <xf numFmtId="0" fontId="0" fillId="0" borderId="15" xfId="0" applyBorder="1" applyAlignment="1">
      <alignment wrapText="1"/>
    </xf>
    <xf numFmtId="0" fontId="0" fillId="0" borderId="26" xfId="0" applyBorder="1" applyAlignment="1">
      <alignment wrapText="1"/>
    </xf>
    <xf numFmtId="0" fontId="0" fillId="0" borderId="19" xfId="0" applyBorder="1" applyAlignment="1">
      <alignment horizontal="right"/>
    </xf>
    <xf numFmtId="0" fontId="0" fillId="0" borderId="19" xfId="0" applyBorder="1"/>
    <xf numFmtId="0" fontId="0" fillId="0" borderId="27" xfId="0" applyBorder="1" applyAlignment="1">
      <alignment wrapText="1"/>
    </xf>
    <xf numFmtId="0" fontId="0" fillId="0" borderId="20" xfId="0" applyBorder="1" applyAlignment="1">
      <alignment horizontal="right"/>
    </xf>
    <xf numFmtId="0" fontId="1" fillId="0" borderId="7" xfId="0" applyFont="1" applyBorder="1" applyAlignment="1">
      <alignment wrapText="1"/>
    </xf>
    <xf numFmtId="0" fontId="0" fillId="3" borderId="5" xfId="0" applyFill="1" applyBorder="1"/>
    <xf numFmtId="0" fontId="1" fillId="0" borderId="9" xfId="0" applyFont="1" applyBorder="1"/>
    <xf numFmtId="0" fontId="0" fillId="0" borderId="10" xfId="0" applyBorder="1" applyAlignment="1">
      <alignment horizontal="right"/>
    </xf>
    <xf numFmtId="0" fontId="0" fillId="0" borderId="10" xfId="0" applyBorder="1"/>
    <xf numFmtId="164" fontId="0" fillId="0" borderId="0" xfId="0" applyNumberFormat="1"/>
    <xf numFmtId="164" fontId="0" fillId="3" borderId="0" xfId="0" applyNumberFormat="1" applyFill="1"/>
    <xf numFmtId="0" fontId="0" fillId="0" borderId="12" xfId="0" applyBorder="1"/>
    <xf numFmtId="0" fontId="0" fillId="0" borderId="26" xfId="0" applyBorder="1"/>
    <xf numFmtId="0" fontId="1" fillId="0" borderId="26" xfId="0" applyFont="1" applyBorder="1"/>
    <xf numFmtId="0" fontId="0" fillId="3" borderId="19" xfId="0" applyFill="1" applyBorder="1"/>
    <xf numFmtId="164" fontId="1" fillId="2" borderId="18" xfId="0" applyNumberFormat="1" applyFont="1" applyFill="1" applyBorder="1" applyProtection="1">
      <protection locked="0"/>
    </xf>
    <xf numFmtId="0" fontId="1" fillId="0" borderId="26" xfId="0" applyFont="1" applyBorder="1" applyAlignment="1">
      <alignment wrapText="1"/>
    </xf>
    <xf numFmtId="10" fontId="4" fillId="0" borderId="22" xfId="0" applyNumberFormat="1" applyFont="1" applyBorder="1"/>
    <xf numFmtId="0" fontId="0" fillId="0" borderId="29" xfId="0" applyBorder="1"/>
    <xf numFmtId="164" fontId="0" fillId="2" borderId="30" xfId="0" applyNumberFormat="1" applyFill="1" applyBorder="1" applyProtection="1">
      <protection locked="0"/>
    </xf>
    <xf numFmtId="9" fontId="0" fillId="0" borderId="16" xfId="0" applyNumberFormat="1" applyBorder="1"/>
    <xf numFmtId="0" fontId="1" fillId="0" borderId="28" xfId="0" applyFont="1" applyBorder="1"/>
    <xf numFmtId="0" fontId="0" fillId="0" borderId="29" xfId="0" applyBorder="1" applyAlignment="1">
      <alignment horizontal="right"/>
    </xf>
    <xf numFmtId="0" fontId="0" fillId="0" borderId="0" xfId="0" applyAlignment="1">
      <alignment horizontal="right"/>
    </xf>
    <xf numFmtId="10" fontId="4" fillId="0" borderId="0" xfId="0" applyNumberFormat="1" applyFont="1" applyProtection="1">
      <protection locked="0"/>
    </xf>
    <xf numFmtId="10" fontId="0" fillId="0" borderId="0" xfId="0" applyNumberFormat="1"/>
    <xf numFmtId="10" fontId="1" fillId="0" borderId="0" xfId="0" applyNumberFormat="1" applyFont="1"/>
    <xf numFmtId="164" fontId="0" fillId="3" borderId="17" xfId="0" applyNumberFormat="1" applyFill="1" applyBorder="1"/>
    <xf numFmtId="0" fontId="5" fillId="0" borderId="20" xfId="0" applyFont="1" applyBorder="1" applyAlignment="1">
      <alignment wrapText="1"/>
    </xf>
    <xf numFmtId="0" fontId="6" fillId="0" borderId="20" xfId="0" applyFont="1" applyBorder="1" applyAlignment="1">
      <alignment horizontal="right" wrapText="1"/>
    </xf>
    <xf numFmtId="0" fontId="1" fillId="0" borderId="4" xfId="0" applyFont="1" applyBorder="1" applyAlignment="1">
      <alignment horizontal="left" wrapText="1"/>
    </xf>
    <xf numFmtId="0" fontId="1" fillId="0" borderId="7" xfId="0" applyFont="1" applyBorder="1" applyAlignment="1">
      <alignment horizontal="left" wrapText="1"/>
    </xf>
    <xf numFmtId="0" fontId="0" fillId="0" borderId="0" xfId="0" applyAlignment="1">
      <alignment horizontal="left"/>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4A1A9-BBF0-41C1-BD86-D4D3E3FA6A48}">
  <sheetPr>
    <pageSetUpPr fitToPage="1"/>
  </sheetPr>
  <dimension ref="A1:H49"/>
  <sheetViews>
    <sheetView showGridLines="0" tabSelected="1" zoomScaleNormal="100" workbookViewId="0">
      <selection activeCell="E37" sqref="E37"/>
    </sheetView>
  </sheetViews>
  <sheetFormatPr baseColWidth="10" defaultRowHeight="15" x14ac:dyDescent="0.25"/>
  <cols>
    <col min="1" max="1" width="44.7109375" customWidth="1"/>
    <col min="2" max="2" width="10.5703125" customWidth="1"/>
    <col min="3" max="3" width="10.28515625" customWidth="1"/>
    <col min="4" max="4" width="15.28515625" customWidth="1"/>
    <col min="6" max="6" width="16.5703125" customWidth="1"/>
  </cols>
  <sheetData>
    <row r="1" spans="1:8" x14ac:dyDescent="0.25">
      <c r="A1" s="11" t="s">
        <v>38</v>
      </c>
    </row>
    <row r="2" spans="1:8" ht="8.25" customHeight="1" x14ac:dyDescent="0.25">
      <c r="D2" s="12"/>
      <c r="E2" s="12"/>
    </row>
    <row r="3" spans="1:8" x14ac:dyDescent="0.25">
      <c r="A3" t="s">
        <v>39</v>
      </c>
    </row>
    <row r="4" spans="1:8" ht="12" customHeight="1" thickBot="1" x14ac:dyDescent="0.3"/>
    <row r="5" spans="1:8" ht="15.75" thickBot="1" x14ac:dyDescent="0.3">
      <c r="A5" s="13" t="s">
        <v>24</v>
      </c>
      <c r="B5" s="14"/>
      <c r="C5" s="14"/>
      <c r="D5" s="15"/>
      <c r="E5" s="16"/>
    </row>
    <row r="6" spans="1:8" x14ac:dyDescent="0.25">
      <c r="A6" s="17" t="s">
        <v>20</v>
      </c>
      <c r="B6" s="18"/>
      <c r="C6" s="18"/>
      <c r="D6" s="19"/>
      <c r="E6" s="20"/>
    </row>
    <row r="7" spans="1:8" x14ac:dyDescent="0.25">
      <c r="A7" s="21" t="s">
        <v>21</v>
      </c>
      <c r="E7" s="22"/>
    </row>
    <row r="8" spans="1:8" x14ac:dyDescent="0.25">
      <c r="A8" s="21" t="s">
        <v>0</v>
      </c>
      <c r="E8" s="22"/>
    </row>
    <row r="9" spans="1:8" ht="6" customHeight="1" x14ac:dyDescent="0.25">
      <c r="A9" s="21"/>
      <c r="E9" s="22"/>
    </row>
    <row r="10" spans="1:8" x14ac:dyDescent="0.25">
      <c r="A10" s="21" t="s">
        <v>31</v>
      </c>
      <c r="B10" s="65" t="s">
        <v>1</v>
      </c>
      <c r="C10" s="65"/>
      <c r="D10" s="23">
        <v>2520000</v>
      </c>
      <c r="E10" s="22"/>
    </row>
    <row r="11" spans="1:8" x14ac:dyDescent="0.25">
      <c r="A11" s="21" t="s">
        <v>30</v>
      </c>
      <c r="B11" s="65" t="s">
        <v>1</v>
      </c>
      <c r="C11" s="65"/>
      <c r="D11" s="23">
        <v>100000</v>
      </c>
      <c r="E11" s="22"/>
    </row>
    <row r="12" spans="1:8" ht="7.5" customHeight="1" x14ac:dyDescent="0.25">
      <c r="A12" s="21"/>
      <c r="E12" s="22"/>
    </row>
    <row r="13" spans="1:8" x14ac:dyDescent="0.25">
      <c r="A13" s="21" t="s">
        <v>22</v>
      </c>
      <c r="E13" s="22"/>
    </row>
    <row r="14" spans="1:8" x14ac:dyDescent="0.25">
      <c r="A14" s="24" t="s">
        <v>23</v>
      </c>
      <c r="B14" s="25" t="s">
        <v>1</v>
      </c>
      <c r="C14" s="25"/>
      <c r="D14" s="26">
        <v>2620000</v>
      </c>
      <c r="E14" s="27"/>
    </row>
    <row r="15" spans="1:8" ht="18.75" customHeight="1" x14ac:dyDescent="0.25">
      <c r="A15" s="24" t="s">
        <v>16</v>
      </c>
      <c r="B15" s="25" t="s">
        <v>1</v>
      </c>
      <c r="C15" s="25"/>
      <c r="D15" s="28"/>
      <c r="E15" s="69">
        <v>166350.44</v>
      </c>
    </row>
    <row r="16" spans="1:8" ht="20.25" customHeight="1" x14ac:dyDescent="0.25">
      <c r="A16" s="54" t="s">
        <v>5</v>
      </c>
      <c r="B16" s="43"/>
      <c r="C16" s="42" t="s">
        <v>32</v>
      </c>
      <c r="D16" s="6" t="s">
        <v>35</v>
      </c>
      <c r="E16" s="7" t="s">
        <v>36</v>
      </c>
      <c r="F16" s="74"/>
      <c r="G16" s="74"/>
      <c r="H16" s="74"/>
    </row>
    <row r="17" spans="1:5" ht="21.75" customHeight="1" x14ac:dyDescent="0.25">
      <c r="A17" s="55" t="s">
        <v>43</v>
      </c>
      <c r="B17" s="42" t="s">
        <v>1</v>
      </c>
      <c r="C17" s="42"/>
      <c r="D17" s="56"/>
      <c r="E17" s="57" t="s">
        <v>36</v>
      </c>
    </row>
    <row r="18" spans="1:5" ht="36" customHeight="1" x14ac:dyDescent="0.25">
      <c r="A18" s="58" t="s">
        <v>44</v>
      </c>
      <c r="B18" s="42" t="s">
        <v>1</v>
      </c>
      <c r="C18" s="42" t="s">
        <v>33</v>
      </c>
      <c r="D18" s="59">
        <v>0.1</v>
      </c>
      <c r="E18" s="7" t="s">
        <v>36</v>
      </c>
    </row>
    <row r="19" spans="1:5" ht="36" customHeight="1" thickBot="1" x14ac:dyDescent="0.3">
      <c r="A19" s="46" t="s">
        <v>46</v>
      </c>
      <c r="B19" s="65" t="s">
        <v>1</v>
      </c>
      <c r="C19" s="65"/>
      <c r="D19" s="66"/>
      <c r="E19" s="3" t="s">
        <v>36</v>
      </c>
    </row>
    <row r="20" spans="1:5" x14ac:dyDescent="0.25">
      <c r="A20" s="17" t="s">
        <v>25</v>
      </c>
      <c r="B20" s="18"/>
      <c r="C20" s="18"/>
      <c r="D20" s="19"/>
      <c r="E20" s="20"/>
    </row>
    <row r="21" spans="1:5" x14ac:dyDescent="0.25">
      <c r="A21" s="53" t="s">
        <v>6</v>
      </c>
      <c r="B21" s="30"/>
      <c r="C21" s="30"/>
      <c r="D21" s="30"/>
      <c r="E21" s="31"/>
    </row>
    <row r="22" spans="1:5" x14ac:dyDescent="0.25">
      <c r="A22" s="21" t="s">
        <v>26</v>
      </c>
      <c r="B22" s="67">
        <v>0.02</v>
      </c>
      <c r="C22" s="67"/>
      <c r="E22" s="1" t="s">
        <v>36</v>
      </c>
    </row>
    <row r="23" spans="1:5" x14ac:dyDescent="0.25">
      <c r="A23" s="21" t="s">
        <v>10</v>
      </c>
      <c r="B23" s="67">
        <v>0.2</v>
      </c>
      <c r="C23" s="67"/>
      <c r="E23" s="1" t="s">
        <v>36</v>
      </c>
    </row>
    <row r="24" spans="1:5" x14ac:dyDescent="0.25">
      <c r="A24" s="21" t="s">
        <v>8</v>
      </c>
      <c r="B24" s="67">
        <v>0.245</v>
      </c>
      <c r="C24" s="67"/>
      <c r="E24" s="1" t="s">
        <v>36</v>
      </c>
    </row>
    <row r="25" spans="1:5" x14ac:dyDescent="0.25">
      <c r="A25" s="53" t="s">
        <v>7</v>
      </c>
      <c r="B25" s="32"/>
      <c r="C25" s="32"/>
      <c r="D25" s="30"/>
      <c r="E25" s="33"/>
    </row>
    <row r="26" spans="1:5" x14ac:dyDescent="0.25">
      <c r="A26" s="24" t="s">
        <v>9</v>
      </c>
      <c r="B26" s="34">
        <v>0.08</v>
      </c>
      <c r="C26" s="34"/>
      <c r="D26" s="29"/>
      <c r="E26" s="2" t="s">
        <v>36</v>
      </c>
    </row>
    <row r="27" spans="1:5" x14ac:dyDescent="0.25">
      <c r="A27" s="21" t="s">
        <v>12</v>
      </c>
      <c r="B27" s="67"/>
      <c r="C27" s="67"/>
      <c r="E27" s="36"/>
    </row>
    <row r="28" spans="1:5" x14ac:dyDescent="0.25">
      <c r="A28" s="21" t="s">
        <v>11</v>
      </c>
      <c r="B28" s="67">
        <v>0.15</v>
      </c>
      <c r="C28" s="67"/>
      <c r="E28" s="1" t="s">
        <v>36</v>
      </c>
    </row>
    <row r="29" spans="1:5" x14ac:dyDescent="0.25">
      <c r="A29" s="21" t="s">
        <v>14</v>
      </c>
      <c r="B29" s="67">
        <v>0.1</v>
      </c>
      <c r="C29" s="67"/>
      <c r="E29" s="1" t="s">
        <v>36</v>
      </c>
    </row>
    <row r="30" spans="1:5" x14ac:dyDescent="0.25">
      <c r="A30" s="24" t="s">
        <v>15</v>
      </c>
      <c r="B30" s="34">
        <v>3.5000000000000003E-2</v>
      </c>
      <c r="C30" s="34"/>
      <c r="D30" s="29"/>
      <c r="E30" s="2" t="s">
        <v>36</v>
      </c>
    </row>
    <row r="31" spans="1:5" x14ac:dyDescent="0.25">
      <c r="A31" s="21" t="s">
        <v>13</v>
      </c>
      <c r="B31" s="67"/>
      <c r="C31" s="67"/>
      <c r="E31" s="36"/>
    </row>
    <row r="32" spans="1:5" x14ac:dyDescent="0.25">
      <c r="A32" s="21" t="s">
        <v>28</v>
      </c>
      <c r="B32" s="67">
        <v>0.15</v>
      </c>
      <c r="C32" s="67"/>
      <c r="E32" s="1" t="s">
        <v>36</v>
      </c>
    </row>
    <row r="33" spans="1:5" x14ac:dyDescent="0.25">
      <c r="A33" s="24" t="s">
        <v>27</v>
      </c>
      <c r="B33" s="34">
        <v>0.01</v>
      </c>
      <c r="C33" s="34"/>
      <c r="D33" s="29"/>
      <c r="E33" s="2" t="s">
        <v>36</v>
      </c>
    </row>
    <row r="34" spans="1:5" ht="21.75" customHeight="1" thickBot="1" x14ac:dyDescent="0.3">
      <c r="A34" s="35" t="s">
        <v>37</v>
      </c>
      <c r="B34" s="68">
        <f>SUM(B22:B33)</f>
        <v>0.99</v>
      </c>
      <c r="C34" s="68"/>
      <c r="E34" s="3" t="s">
        <v>36</v>
      </c>
    </row>
    <row r="35" spans="1:5" x14ac:dyDescent="0.25">
      <c r="A35" s="37" t="s">
        <v>47</v>
      </c>
      <c r="B35" s="38"/>
      <c r="C35" s="38"/>
      <c r="D35" s="19"/>
      <c r="E35" s="39"/>
    </row>
    <row r="36" spans="1:5" ht="60" x14ac:dyDescent="0.25">
      <c r="A36" s="40" t="s">
        <v>34</v>
      </c>
      <c r="B36" s="25" t="s">
        <v>2</v>
      </c>
      <c r="C36" s="25"/>
      <c r="D36" s="29" t="s">
        <v>4</v>
      </c>
      <c r="E36" s="2" t="s">
        <v>36</v>
      </c>
    </row>
    <row r="37" spans="1:5" ht="150.75" customHeight="1" x14ac:dyDescent="0.25">
      <c r="A37" s="41" t="s">
        <v>48</v>
      </c>
      <c r="B37" s="42" t="s">
        <v>2</v>
      </c>
      <c r="C37" s="42"/>
      <c r="D37" s="43" t="s">
        <v>4</v>
      </c>
      <c r="E37" s="4" t="s">
        <v>36</v>
      </c>
    </row>
    <row r="38" spans="1:5" ht="46.5" customHeight="1" x14ac:dyDescent="0.25">
      <c r="A38" s="41" t="s">
        <v>49</v>
      </c>
      <c r="B38" s="42" t="s">
        <v>1</v>
      </c>
      <c r="C38" s="42"/>
      <c r="D38" s="43" t="s">
        <v>4</v>
      </c>
      <c r="E38" s="4" t="s">
        <v>36</v>
      </c>
    </row>
    <row r="39" spans="1:5" ht="150.75" customHeight="1" x14ac:dyDescent="0.25">
      <c r="A39" s="41" t="s">
        <v>41</v>
      </c>
      <c r="B39" s="42" t="s">
        <v>2</v>
      </c>
      <c r="C39" s="42"/>
      <c r="D39" s="43" t="s">
        <v>4</v>
      </c>
      <c r="E39" s="4" t="s">
        <v>36</v>
      </c>
    </row>
    <row r="40" spans="1:5" ht="32.25" customHeight="1" x14ac:dyDescent="0.25">
      <c r="A40" s="41" t="s">
        <v>29</v>
      </c>
      <c r="B40" s="42" t="s">
        <v>2</v>
      </c>
      <c r="C40" s="42"/>
      <c r="D40" s="43" t="s">
        <v>4</v>
      </c>
      <c r="E40" s="2" t="s">
        <v>36</v>
      </c>
    </row>
    <row r="41" spans="1:5" ht="51.75" customHeight="1" thickBot="1" x14ac:dyDescent="0.3">
      <c r="A41" s="44" t="s">
        <v>42</v>
      </c>
      <c r="B41" s="45" t="s">
        <v>2</v>
      </c>
      <c r="C41" s="71"/>
      <c r="D41" s="70" t="s">
        <v>50</v>
      </c>
      <c r="E41" s="5" t="s">
        <v>36</v>
      </c>
    </row>
    <row r="42" spans="1:5" ht="34.5" customHeight="1" thickBot="1" x14ac:dyDescent="0.3">
      <c r="A42" s="46" t="s">
        <v>45</v>
      </c>
      <c r="B42" s="65" t="s">
        <v>2</v>
      </c>
      <c r="C42" s="65"/>
      <c r="E42" s="1" t="s">
        <v>36</v>
      </c>
    </row>
    <row r="43" spans="1:5" ht="27.75" customHeight="1" x14ac:dyDescent="0.25">
      <c r="A43" s="72" t="s">
        <v>40</v>
      </c>
      <c r="B43" s="38"/>
      <c r="C43" s="38"/>
      <c r="D43" s="47"/>
      <c r="E43" s="39"/>
    </row>
    <row r="44" spans="1:5" ht="19.5" customHeight="1" thickBot="1" x14ac:dyDescent="0.3">
      <c r="A44" s="73"/>
      <c r="B44" s="65"/>
      <c r="C44" s="65" t="s">
        <v>32</v>
      </c>
      <c r="D44" s="9" t="s">
        <v>35</v>
      </c>
      <c r="E44" s="10" t="s">
        <v>36</v>
      </c>
    </row>
    <row r="45" spans="1:5" ht="21" customHeight="1" x14ac:dyDescent="0.25">
      <c r="A45" s="63" t="s">
        <v>19</v>
      </c>
      <c r="B45" s="64" t="s">
        <v>2</v>
      </c>
      <c r="C45" s="64"/>
      <c r="D45" s="60"/>
      <c r="E45" s="61" t="s">
        <v>36</v>
      </c>
    </row>
    <row r="46" spans="1:5" ht="21" customHeight="1" x14ac:dyDescent="0.25">
      <c r="A46" s="24" t="s">
        <v>18</v>
      </c>
      <c r="B46" s="62">
        <v>0.19</v>
      </c>
      <c r="C46" s="62"/>
      <c r="D46" s="29"/>
      <c r="E46" s="2" t="s">
        <v>36</v>
      </c>
    </row>
    <row r="47" spans="1:5" ht="21.75" customHeight="1" thickBot="1" x14ac:dyDescent="0.3">
      <c r="A47" s="48" t="s">
        <v>17</v>
      </c>
      <c r="B47" s="49" t="s">
        <v>3</v>
      </c>
      <c r="C47" s="49"/>
      <c r="D47" s="50"/>
      <c r="E47" s="8" t="s">
        <v>36</v>
      </c>
    </row>
    <row r="48" spans="1:5" ht="14.25" customHeight="1" x14ac:dyDescent="0.25">
      <c r="E48" s="51"/>
    </row>
    <row r="49" spans="5:5" x14ac:dyDescent="0.25">
      <c r="E49" s="52"/>
    </row>
  </sheetData>
  <sheetProtection sheet="1" selectLockedCells="1"/>
  <mergeCells count="2">
    <mergeCell ref="A43:A44"/>
    <mergeCell ref="F16:H16"/>
  </mergeCells>
  <pageMargins left="0.70866141732283472" right="0.70866141732283472" top="0.78740157480314965" bottom="0.78740157480314965" header="0.31496062992125984" footer="0.31496062992125984"/>
  <pageSetup paperSize="9" scale="94" fitToHeight="0" orientation="portrait" r:id="rId1"/>
  <headerFooter>
    <oddFooter>&amp;R&amp;P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Ulla Hengst</dc:creator>
  <cp:lastModifiedBy>Ulla Hengst</cp:lastModifiedBy>
  <cp:lastPrinted>2024-03-21T14:14:20Z</cp:lastPrinted>
  <dcterms:created xsi:type="dcterms:W3CDTF">2023-06-15T12:55:24Z</dcterms:created>
  <dcterms:modified xsi:type="dcterms:W3CDTF">2024-04-04T07:16:37Z</dcterms:modified>
</cp:coreProperties>
</file>