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VB II\Abt EO\01_Dokumente_Dateien ab 01_01_2015\Ausschreibungen\2024\2024_001 Druck- und Kopiertechnik\01 Dokumente_intern\01_Dokumente korrekturgelesen_neu\"/>
    </mc:Choice>
  </mc:AlternateContent>
  <bookViews>
    <workbookView xWindow="0" yWindow="0" windowWidth="28800" windowHeight="12285"/>
  </bookViews>
  <sheets>
    <sheet name="Tabelle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9" i="1" l="1"/>
  <c r="J89" i="1" l="1"/>
</calcChain>
</file>

<file path=xl/sharedStrings.xml><?xml version="1.0" encoding="utf-8"?>
<sst xmlns="http://schemas.openxmlformats.org/spreadsheetml/2006/main" count="319" uniqueCount="197">
  <si>
    <t>Beschreibung</t>
  </si>
  <si>
    <t>Kriterium</t>
  </si>
  <si>
    <t>Anforderung vom Auftraggeber</t>
  </si>
  <si>
    <t>Benötigte Antwort</t>
  </si>
  <si>
    <t>Angabe des Bieters</t>
  </si>
  <si>
    <t>Punkte bei Bewertungskriterium</t>
  </si>
  <si>
    <t>max. Punkte</t>
  </si>
  <si>
    <t>Ausschluss und erreichte Punkte</t>
  </si>
  <si>
    <t>Hersteller und Modellbezeichnung</t>
  </si>
  <si>
    <t>I</t>
  </si>
  <si>
    <t>Bezeichnung</t>
  </si>
  <si>
    <t>Technologie</t>
  </si>
  <si>
    <t>A</t>
  </si>
  <si>
    <t>Ja/Nein</t>
  </si>
  <si>
    <t>Funktionsumfang</t>
  </si>
  <si>
    <t>Kopie, Druck, Scan, Fax</t>
  </si>
  <si>
    <t xml:space="preserve">Leistungsmerkmale </t>
  </si>
  <si>
    <t>Geschwindigkeit ESAT (Estimated saturated throughput)</t>
  </si>
  <si>
    <t>Druckgeschwindigkeit ESAT mind. 55 DIN A4-Seiten/Minute sw (ipm nach ISO/IEC 24735)</t>
  </si>
  <si>
    <t>Geschwindigkeit FSOT (First set out time)</t>
  </si>
  <si>
    <t xml:space="preserve"> „First Set Out Time“ (FSOT) gem. ISO/IEC 24735 im SW-Betrieb geringer als 10,0 Sekunden</t>
  </si>
  <si>
    <t>Bedienfeld</t>
  </si>
  <si>
    <t xml:space="preserve">Farbiges Touchscreen mit min. 7 Zoll </t>
  </si>
  <si>
    <t>Aufwärmzeit (nach dem Einschalten)</t>
  </si>
  <si>
    <t>A/B</t>
  </si>
  <si>
    <t xml:space="preserve">max. 30 Sekunden </t>
  </si>
  <si>
    <t>Wert</t>
  </si>
  <si>
    <t>≤ 25,0 Sekunden - 100 Punkte</t>
  </si>
  <si>
    <t>x</t>
  </si>
  <si>
    <t>&gt; 25,0 Sekunden - 50 Punkte</t>
  </si>
  <si>
    <t>&gt; 27,0 Sekunden - 0 Punkte</t>
  </si>
  <si>
    <t>&gt; 30,0 Sekunden - Ausschluss</t>
  </si>
  <si>
    <t>Auflösung Kopie</t>
  </si>
  <si>
    <t>min. 600 x 600 dpi</t>
  </si>
  <si>
    <t xml:space="preserve">Scannen </t>
  </si>
  <si>
    <t>Auflösung Scan</t>
  </si>
  <si>
    <t>min. 600 x 600 dpi in Farbe</t>
  </si>
  <si>
    <t>Scanfunktionen</t>
  </si>
  <si>
    <t>Scan-to-E-mail, Scan to FTP, Scan-to-SMB</t>
  </si>
  <si>
    <t>weitere Zielformate</t>
  </si>
  <si>
    <t>B</t>
  </si>
  <si>
    <t>Microsoft Word</t>
  </si>
  <si>
    <t>Ja – 100 Punkte</t>
  </si>
  <si>
    <t>Nein – 0 Punkte</t>
  </si>
  <si>
    <t>Drucken</t>
  </si>
  <si>
    <t>Auflösung Druck</t>
  </si>
  <si>
    <t>min. 1.200 x 1.200 dpi</t>
  </si>
  <si>
    <t>Schnittstellen</t>
  </si>
  <si>
    <t>Netzwerk (10BASE-T/100BASE-TX/1000BASE-T), USB 2.0</t>
  </si>
  <si>
    <t>WLAN-Schnittstelle</t>
  </si>
  <si>
    <t>optional nachrüstbar</t>
  </si>
  <si>
    <t>Druckertreiber</t>
  </si>
  <si>
    <t>PostScript 3 Treiber (AdobePS oder kompatibel)</t>
  </si>
  <si>
    <t xml:space="preserve">CPU / Speicher </t>
  </si>
  <si>
    <t>Min. 1000 MHz</t>
  </si>
  <si>
    <t>Arbeitsspeicher</t>
  </si>
  <si>
    <t>min. 1,5 GB</t>
  </si>
  <si>
    <t>Erweiterung Arbeitsspeicher</t>
  </si>
  <si>
    <t>bis min. 3 GB</t>
  </si>
  <si>
    <t xml:space="preserve"> Sicherheit</t>
  </si>
  <si>
    <t>Das System verfügt über ein TPM, das sensible Informationen wie Bilddaten und Zertifikate schützen kann. Der für die Verschlüsselung der HDD verwendete Verschlüsselungscode wird durch einen auf dem TPM vorhandenen Root-Verschlüsselungscode verschlüsselt. Die Zertifikate werden ebenso mit diesem Root-Verschlüsselungscode verschlüsselt. Der Root-Verschlüsselungscode auf dem TPM wird konsequent geschützt, sodass er außerhalb des Sicherheitschips nicht gelesen werden kann. Der HDD-Verschlüsselungscode und der Root-Verschlüsselungscode werden getrennt gespeichert. Selbst wenn die HDD aus dem MFP entfernt wird, können die auf der HDD gespeicherten Daten nicht gelesen werden und sind sicher geschützt.</t>
  </si>
  <si>
    <t>Secure Boot</t>
  </si>
  <si>
    <t>Der sichere Bootvorgang ist eine Funktion, mit der sichergestellt wird, dass ein System unter Verwendung der autorisierten Firmware startet. Die Gültigkeit der Firmware kann mithilfe einer digitalen Signatur überprüft werden. Wenn das System startet, wird die Firmware im RAM ausgeführt.</t>
  </si>
  <si>
    <t>Run Time Integrity Check (RTIC)</t>
  </si>
  <si>
    <t xml:space="preserve">Der Run Time Integrity Check (Integritätsprüfung während der Laufzeit) ist eine Funktion, die während des Betriebs des Systems regelmäßig die Gültigkeit der Firmware überprüft und so sicherstellt, dass die nach dem Start des Systems im RAM ausgeführte Firmware nicht verändert wurde. Sollte die Firmware böswillig umgeschrieben worden sein, wird dies hiermit erkannt und es erscheint eine Warnmeldung in Form eines Systemfehlers. </t>
  </si>
  <si>
    <t>Energiewerte</t>
  </si>
  <si>
    <t>Stromverbrauch Betriebsmodus „Drucken)“</t>
  </si>
  <si>
    <t>Stromverbrauch in W</t>
  </si>
  <si>
    <t>≤  720 W - 100 Punkte</t>
  </si>
  <si>
    <t>&gt;  720 W - 50 Punkte</t>
  </si>
  <si>
    <t>&gt;  800 W - 0 Punkte</t>
  </si>
  <si>
    <t>≤ 60 W - 100 Punkte</t>
  </si>
  <si>
    <t>&gt; 60 W - 50 Punkte</t>
  </si>
  <si>
    <t>&gt; 80 W - 0 Punkte</t>
  </si>
  <si>
    <t>Stromverbrauch „Ruhemodus“</t>
  </si>
  <si>
    <t>≤ 0,7 W - 100 Punkte</t>
  </si>
  <si>
    <t>&gt; 0,7 W - 50 Punkte</t>
  </si>
  <si>
    <t>&gt; 1,0 W - 0 Punkte</t>
  </si>
  <si>
    <t>Sonstiges</t>
  </si>
  <si>
    <t>Gewicht (Basissystem)</t>
  </si>
  <si>
    <t>Originaleinzug</t>
  </si>
  <si>
    <t xml:space="preserve">Originaleinzug </t>
  </si>
  <si>
    <r>
      <rPr>
        <b/>
        <sz val="10"/>
        <color theme="1"/>
        <rFont val="Calibri"/>
        <family val="2"/>
        <scheme val="minor"/>
      </rPr>
      <t xml:space="preserve">im Lieferumfang / Systemgrundausstattung enthalten!
</t>
    </r>
    <r>
      <rPr>
        <sz val="10"/>
        <color theme="1"/>
        <rFont val="Calibri"/>
        <family val="2"/>
        <scheme val="minor"/>
      </rPr>
      <t xml:space="preserve">
Dual-Scan (doppelseitig in einem Durchgang, keine Wendung) </t>
    </r>
  </si>
  <si>
    <t>Einzugsformate</t>
  </si>
  <si>
    <t>DIN A6 bis DIN A4</t>
  </si>
  <si>
    <t>Papierzuführungen</t>
  </si>
  <si>
    <t>3 x 500 Blatt (80g/m²) Papierkassette</t>
  </si>
  <si>
    <t>im Lieferumfang / Systemgrundausstattung enthalten!</t>
  </si>
  <si>
    <t>Papiersorten</t>
  </si>
  <si>
    <t>Papierkapazität inkl. aller möglichen Optionen</t>
  </si>
  <si>
    <t>min. 1.500 Blatt / Angabe in Blatt DIN A4 80 g/m³</t>
  </si>
  <si>
    <t xml:space="preserve">Papierkapazität der Universalzuführung </t>
  </si>
  <si>
    <t>min. 80 Blatt / Angaben in Blatt DIN A4 80 g/m³</t>
  </si>
  <si>
    <t>≥  100 Blatt - 100 Punkte</t>
  </si>
  <si>
    <t>&lt; 80 – Ausschluss</t>
  </si>
  <si>
    <t>Papiergewichte der Universalzuführung</t>
  </si>
  <si>
    <t>Papierformate der Universalzuführung</t>
  </si>
  <si>
    <t>DIN A6 bis A4</t>
  </si>
  <si>
    <t>Papiergewichte der Papierkassetten</t>
  </si>
  <si>
    <t xml:space="preserve">mind. 100 g/m²;  Angabe in g/m² </t>
  </si>
  <si>
    <t>≥ 120 g/m² - 100 Punkte</t>
  </si>
  <si>
    <t>&lt; 120 g/m² - 0 Punkte</t>
  </si>
  <si>
    <t>&lt; 100 g/m² - Ausschluss</t>
  </si>
  <si>
    <t>Beidseitiger Druck</t>
  </si>
  <si>
    <t>Duplex-Einheit</t>
  </si>
  <si>
    <t>beidseitiger Druck Standard</t>
  </si>
  <si>
    <t>Formate</t>
  </si>
  <si>
    <t>DIN A5 bis A4</t>
  </si>
  <si>
    <t>Papiergewichte</t>
  </si>
  <si>
    <t>Papierausgabe</t>
  </si>
  <si>
    <t>Papierablage (Standard)</t>
  </si>
  <si>
    <t>mind. 500 Blatt (face down)</t>
  </si>
  <si>
    <t>Weiteres Zubehör / Erklärungen</t>
  </si>
  <si>
    <t>Erklärungen (Nachweise)</t>
  </si>
  <si>
    <t>Gesamt</t>
  </si>
  <si>
    <t>≤ 70 cm (T) - 100 Punkte</t>
  </si>
  <si>
    <t>&gt; 75 cm (T) - Ausschluss</t>
  </si>
  <si>
    <t>Stellfläche kleiner als 75cm (B) x 55cm (T)</t>
  </si>
  <si>
    <t>PCL6-fähige Druckertreiber für Windows10/11 – 64 Bit enthalten</t>
  </si>
  <si>
    <t>TPM (Trusted Platform Module)</t>
  </si>
  <si>
    <t>Prozessorgeschwin-digkeit</t>
  </si>
  <si>
    <t>Lieferumfang  / Systemgrund-ausstattung</t>
  </si>
  <si>
    <t>Stromverbrauch Betriebsmodus „Standby/Bereit-schaft“</t>
  </si>
  <si>
    <t xml:space="preserve">Die in der Leistungsbeschreibung geforderten Papiersorten (Normalpapier, Recyclingpapier nach DIN EN 12281, Folien, Etiketten) können bedruckt werden. </t>
  </si>
  <si>
    <r>
      <rPr>
        <b/>
        <sz val="10"/>
        <rFont val="Calibri"/>
        <family val="2"/>
        <scheme val="minor"/>
      </rPr>
      <t xml:space="preserve">DIN A4-Multifunktionssystem SW </t>
    </r>
    <r>
      <rPr>
        <sz val="10"/>
        <rFont val="Calibri"/>
        <family val="2"/>
        <scheme val="minor"/>
      </rPr>
      <t xml:space="preserve">
inkl. Originaleinzug  
inkl. 3 Papierkassetten a. 500 Blatt                                               inkl. Systemunterschrank                                                                  inkl. Kartenleser für (Legic, Mifare, NFC),                                                                 inkl. Authentifizierung/Follow me Lizenz Client inkl. Softwarepflege über die Vertragslaufzeit</t>
    </r>
  </si>
  <si>
    <t>&gt; 70 cm (T) - 50 Punkte</t>
  </si>
  <si>
    <t>≥ 1.500 Blatt - 100 Punkte</t>
  </si>
  <si>
    <t>&lt; 180 g/m² - Ausschluss</t>
  </si>
  <si>
    <t>18.</t>
  </si>
  <si>
    <t>18.1.</t>
  </si>
  <si>
    <t>18.1.1.</t>
  </si>
  <si>
    <t>18.1.2.</t>
  </si>
  <si>
    <t>18.1.3.</t>
  </si>
  <si>
    <t xml:space="preserve">18.2. </t>
  </si>
  <si>
    <t>18.2.1.</t>
  </si>
  <si>
    <t>18.2.2.</t>
  </si>
  <si>
    <t>18.2.3.</t>
  </si>
  <si>
    <t>18.2.4.</t>
  </si>
  <si>
    <t>18.2.5.</t>
  </si>
  <si>
    <t>18.3.</t>
  </si>
  <si>
    <t>18.4.</t>
  </si>
  <si>
    <t>18.4.1.</t>
  </si>
  <si>
    <t>18.4.2.</t>
  </si>
  <si>
    <t>18.4.2.1.</t>
  </si>
  <si>
    <t>18.4.3.</t>
  </si>
  <si>
    <t>18.4.4.</t>
  </si>
  <si>
    <t>18.5.</t>
  </si>
  <si>
    <t>18.5.1.</t>
  </si>
  <si>
    <t>18.5.2.</t>
  </si>
  <si>
    <t>18.5.3.</t>
  </si>
  <si>
    <t>18.6.</t>
  </si>
  <si>
    <t>18.6.1.</t>
  </si>
  <si>
    <t>18.6.2.</t>
  </si>
  <si>
    <t>18.6.3.</t>
  </si>
  <si>
    <t>18.7.</t>
  </si>
  <si>
    <t>18.7.1.</t>
  </si>
  <si>
    <t>18.7.2.</t>
  </si>
  <si>
    <t>18.7.3.</t>
  </si>
  <si>
    <t>18.8.</t>
  </si>
  <si>
    <t>18.8.1.</t>
  </si>
  <si>
    <t>18.8.2.</t>
  </si>
  <si>
    <t>18.9.</t>
  </si>
  <si>
    <t>18.9.1.</t>
  </si>
  <si>
    <t>18.9.2.</t>
  </si>
  <si>
    <t>18.10.</t>
  </si>
  <si>
    <t>18.10.1.</t>
  </si>
  <si>
    <t>18.10.2.</t>
  </si>
  <si>
    <t>18.10.3.</t>
  </si>
  <si>
    <t>18.10.4.</t>
  </si>
  <si>
    <t>18.10.4.1.</t>
  </si>
  <si>
    <t>18.10.4.2.</t>
  </si>
  <si>
    <t>18.10.4.3.</t>
  </si>
  <si>
    <t>18.11.</t>
  </si>
  <si>
    <t>18.11.1.</t>
  </si>
  <si>
    <t>18.11.2.</t>
  </si>
  <si>
    <t>18.11.3.</t>
  </si>
  <si>
    <t>18.12.</t>
  </si>
  <si>
    <t>18.12.1.</t>
  </si>
  <si>
    <t>18.13.</t>
  </si>
  <si>
    <t>18.13.1.</t>
  </si>
  <si>
    <t>DIN A4-Multifunktionsprinter SW</t>
  </si>
  <si>
    <t>Folgende Nachweise (Querverweis Allg. Anforderungen unter 14.3.) sind gefordert: 
Blauer Engel RAL UZ 219, Energy Star 3.0, RoHS, TÜV-GS, CE, PTS Prüfungszeugnis</t>
  </si>
  <si>
    <t>DIN A4-Multifunktionssystem SW</t>
  </si>
  <si>
    <t>Es wird nur Laser zugelassen.</t>
  </si>
  <si>
    <t>max. Anzahl möglicher Papierzuführungen inkl. Universalzuführung</t>
  </si>
  <si>
    <t>mind. 4 Papierzuführungen / Anzahl</t>
  </si>
  <si>
    <t>min. 180 g/m²  / Angabe in g/m²</t>
  </si>
  <si>
    <t>18.10.4.4.</t>
  </si>
  <si>
    <t xml:space="preserve">Geräteabmessung (Breite x Tiefe x Höhe); Ausstattung </t>
  </si>
  <si>
    <t>&lt; 1.500 Blatt – Ausschluss</t>
  </si>
  <si>
    <t>≥ 80 Blatt - 50 Punkte</t>
  </si>
  <si>
    <t>&gt; 180 g/m² - 50 Punkte</t>
  </si>
  <si>
    <t>≥ 200 g/m² - 100 Punkte</t>
  </si>
  <si>
    <t>mind. 80 g/m²; Angabe in g/m²</t>
  </si>
  <si>
    <t>&lt;  80 g/m² - Ausschluss</t>
  </si>
  <si>
    <t>≥ 100 g/m² - 100 Punkte</t>
  </si>
  <si>
    <t>≥ 80 g/m² - 50 Punkte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</si>
</sst>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24"/>
      <color theme="1"/>
      <name val="Calibri"/>
      <family val="2"/>
      <scheme val="minor"/>
    </font>
    <font>
      <sz val="10"/>
      <color theme="1"/>
      <name val="Calibri"/>
      <family val="2"/>
      <scheme val="minor"/>
    </font>
    <font>
      <b/>
      <sz val="10"/>
      <color theme="1"/>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b/>
      <sz val="10"/>
      <name val="Calibri"/>
      <family val="2"/>
      <scheme val="minor"/>
    </font>
    <font>
      <sz val="10"/>
      <color rgb="FFFF0000"/>
      <name val="Calibri"/>
      <family val="2"/>
      <scheme val="minor"/>
    </font>
    <font>
      <sz val="1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5" tint="0.79985961485641044"/>
        <bgColor indexed="64"/>
      </patternFill>
    </fill>
    <fill>
      <patternFill patternType="solid">
        <fgColor rgb="FFFFFF00"/>
        <bgColor indexed="64"/>
      </patternFill>
    </fill>
    <fill>
      <patternFill patternType="solid">
        <fgColor theme="0" tint="-0.14920499282815028"/>
        <bgColor indexed="64"/>
      </patternFill>
    </fill>
    <fill>
      <patternFill patternType="solid">
        <fgColor theme="9" tint="0.79985961485641044"/>
        <bgColor indexed="64"/>
      </patternFill>
    </fill>
    <fill>
      <patternFill patternType="solid">
        <fgColor theme="0"/>
        <bgColor indexed="64"/>
      </patternFill>
    </fill>
    <fill>
      <patternFill patternType="solid">
        <fgColor rgb="FFFFFFCC"/>
        <bgColor indexed="64"/>
      </patternFill>
    </fill>
    <fill>
      <patternFill patternType="solid">
        <fgColor theme="0" tint="-0.14926602984710227"/>
        <bgColor indexed="64"/>
      </patternFill>
    </fill>
    <fill>
      <patternFill patternType="solid">
        <fgColor theme="5"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7">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0" fontId="3" fillId="3" borderId="1" xfId="0" applyFont="1" applyFill="1" applyBorder="1" applyAlignment="1">
      <alignment vertical="center" wrapText="1"/>
    </xf>
    <xf numFmtId="0" fontId="2" fillId="4" borderId="0" xfId="0" applyFont="1" applyFill="1"/>
    <xf numFmtId="0" fontId="3" fillId="3" borderId="1" xfId="0" applyFont="1" applyFill="1" applyBorder="1" applyAlignment="1">
      <alignment horizontal="center" vertical="center" wrapText="1"/>
    </xf>
    <xf numFmtId="0" fontId="2" fillId="4" borderId="0" xfId="0" applyFont="1" applyFill="1" applyAlignment="1">
      <alignment horizontal="center"/>
    </xf>
    <xf numFmtId="0" fontId="3" fillId="6" borderId="1" xfId="0" applyFont="1" applyFill="1" applyBorder="1" applyAlignment="1">
      <alignment horizontal="center" vertical="center" wrapText="1"/>
    </xf>
    <xf numFmtId="0" fontId="4"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6" borderId="1" xfId="0" applyFont="1" applyFill="1" applyBorder="1" applyAlignment="1">
      <alignment vertical="center" wrapText="1"/>
    </xf>
    <xf numFmtId="0" fontId="2" fillId="6" borderId="1" xfId="0" applyFont="1" applyFill="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3" fillId="4" borderId="1" xfId="0" applyFont="1" applyFill="1" applyBorder="1" applyAlignment="1">
      <alignment vertical="center" wrapText="1"/>
    </xf>
    <xf numFmtId="0" fontId="6" fillId="4" borderId="1" xfId="0" applyFont="1" applyFill="1" applyBorder="1" applyAlignment="1">
      <alignmen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2" fillId="4" borderId="1" xfId="0" applyFont="1" applyFill="1" applyBorder="1" applyAlignment="1">
      <alignment horizontal="center" vertical="center"/>
    </xf>
    <xf numFmtId="0" fontId="5" fillId="8" borderId="1" xfId="0" applyFont="1" applyFill="1" applyBorder="1" applyAlignment="1">
      <alignment vertical="center" wrapText="1"/>
    </xf>
    <xf numFmtId="0" fontId="5"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7"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9" borderId="1" xfId="0" applyFont="1" applyFill="1" applyBorder="1" applyAlignment="1">
      <alignment horizontal="center" vertical="center" wrapText="1"/>
    </xf>
    <xf numFmtId="0" fontId="8" fillId="4" borderId="0" xfId="0" applyFont="1" applyFill="1"/>
    <xf numFmtId="14" fontId="3" fillId="4" borderId="1" xfId="0" applyNumberFormat="1" applyFont="1" applyFill="1" applyBorder="1" applyAlignment="1">
      <alignment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vertical="center" wrapText="1"/>
    </xf>
    <xf numFmtId="0" fontId="0" fillId="4" borderId="1" xfId="0" applyFill="1" applyBorder="1" applyAlignment="1">
      <alignment horizontal="center" vertical="center"/>
    </xf>
    <xf numFmtId="0" fontId="4" fillId="4" borderId="1" xfId="0" applyFont="1" applyFill="1" applyBorder="1" applyAlignment="1">
      <alignment vertical="center" wrapText="1"/>
    </xf>
    <xf numFmtId="0" fontId="4" fillId="4" borderId="1" xfId="0" applyFont="1" applyFill="1" applyBorder="1" applyAlignment="1">
      <alignment horizontal="center" vertical="center" wrapText="1"/>
    </xf>
    <xf numFmtId="0" fontId="2" fillId="10" borderId="1" xfId="0" applyFont="1" applyFill="1" applyBorder="1" applyAlignment="1">
      <alignment horizontal="center" vertical="center"/>
    </xf>
    <xf numFmtId="0" fontId="4" fillId="10" borderId="1" xfId="0" applyFont="1" applyFill="1" applyBorder="1" applyAlignment="1">
      <alignment horizontal="center" vertical="center" wrapText="1"/>
    </xf>
    <xf numFmtId="0" fontId="7" fillId="0" borderId="1" xfId="0" applyFont="1" applyBorder="1" applyAlignment="1">
      <alignment vertical="center" wrapText="1"/>
    </xf>
    <xf numFmtId="14" fontId="2" fillId="0" borderId="1" xfId="0" applyNumberFormat="1" applyFont="1" applyBorder="1" applyAlignment="1">
      <alignment vertical="center" wrapText="1"/>
    </xf>
    <xf numFmtId="0" fontId="2" fillId="11" borderId="1" xfId="0" applyFont="1" applyFill="1" applyBorder="1" applyAlignment="1">
      <alignment vertical="center" wrapText="1"/>
    </xf>
    <xf numFmtId="0" fontId="4" fillId="11" borderId="1" xfId="0" applyFont="1" applyFill="1" applyBorder="1" applyAlignment="1">
      <alignment vertical="center" wrapText="1"/>
    </xf>
    <xf numFmtId="0" fontId="2" fillId="11" borderId="1" xfId="0" applyFont="1" applyFill="1" applyBorder="1" applyAlignment="1">
      <alignment horizontal="center" vertical="center" wrapText="1"/>
    </xf>
    <xf numFmtId="0" fontId="3" fillId="11" borderId="1" xfId="0" applyFont="1" applyFill="1" applyBorder="1" applyAlignment="1">
      <alignment horizontal="right" vertical="center" wrapText="1"/>
    </xf>
    <xf numFmtId="0" fontId="3" fillId="5" borderId="1" xfId="0" applyFont="1" applyFill="1" applyBorder="1" applyAlignment="1">
      <alignment horizontal="center" vertical="center"/>
    </xf>
    <xf numFmtId="0" fontId="5" fillId="0" borderId="1" xfId="0" applyFont="1" applyBorder="1" applyAlignment="1">
      <alignment vertical="center" wrapText="1"/>
    </xf>
    <xf numFmtId="0" fontId="2" fillId="0" borderId="1" xfId="0" applyFont="1" applyBorder="1" applyAlignment="1">
      <alignment vertical="center" wrapText="1"/>
    </xf>
    <xf numFmtId="0" fontId="3" fillId="3" borderId="1" xfId="0" applyFont="1" applyFill="1" applyBorder="1" applyAlignment="1">
      <alignment vertical="center" wrapText="1"/>
    </xf>
    <xf numFmtId="0" fontId="5" fillId="9" borderId="1" xfId="0" applyFont="1" applyFill="1" applyBorder="1" applyAlignment="1">
      <alignment horizontal="center" vertical="center" wrapText="1"/>
    </xf>
    <xf numFmtId="0" fontId="5" fillId="4" borderId="0" xfId="0" applyFont="1" applyFill="1"/>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Border="1"/>
    <xf numFmtId="0" fontId="0" fillId="0" borderId="0" xfId="0" applyBorder="1" applyAlignment="1">
      <alignment horizontal="center" vertical="center"/>
    </xf>
    <xf numFmtId="0" fontId="8" fillId="4" borderId="0" xfId="0" applyFont="1" applyFill="1" applyBorder="1"/>
    <xf numFmtId="0" fontId="8" fillId="4" borderId="5" xfId="0" applyFont="1" applyFill="1" applyBorder="1"/>
    <xf numFmtId="0" fontId="5" fillId="0" borderId="1" xfId="0" applyFont="1" applyBorder="1" applyAlignment="1">
      <alignment vertical="center" wrapText="1"/>
    </xf>
    <xf numFmtId="0" fontId="2" fillId="0" borderId="1" xfId="0" applyFont="1" applyBorder="1" applyAlignment="1">
      <alignment horizontal="center" vertical="center" wrapText="1"/>
    </xf>
    <xf numFmtId="0" fontId="8" fillId="4" borderId="6" xfId="0" applyFont="1" applyFill="1" applyBorder="1"/>
    <xf numFmtId="0" fontId="2" fillId="0" borderId="1" xfId="0" applyFont="1" applyBorder="1" applyAlignment="1">
      <alignment vertical="center" wrapText="1"/>
    </xf>
    <xf numFmtId="0" fontId="1" fillId="2" borderId="7" xfId="0" applyFont="1" applyFill="1" applyBorder="1" applyAlignment="1">
      <alignment vertical="top"/>
    </xf>
    <xf numFmtId="0" fontId="1" fillId="2" borderId="8" xfId="0" applyFont="1" applyFill="1" applyBorder="1" applyAlignment="1">
      <alignment vertical="top"/>
    </xf>
    <xf numFmtId="0" fontId="1" fillId="2" borderId="9" xfId="0" applyFont="1" applyFill="1" applyBorder="1" applyAlignment="1">
      <alignment vertical="top"/>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5" fillId="0" borderId="1" xfId="0" applyFont="1" applyBorder="1" applyAlignment="1">
      <alignment horizontal="center" vertical="center" wrapText="1"/>
    </xf>
    <xf numFmtId="0" fontId="3" fillId="3" borderId="1" xfId="0" applyFont="1" applyFill="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4"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xf>
    <xf numFmtId="16" fontId="5" fillId="0" borderId="2" xfId="0" applyNumberFormat="1" applyFont="1" applyBorder="1" applyAlignment="1">
      <alignment vertical="center" wrapText="1"/>
    </xf>
    <xf numFmtId="16" fontId="5" fillId="0" borderId="4" xfId="0" applyNumberFormat="1"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9" fillId="0" borderId="1" xfId="0" applyFont="1" applyBorder="1" applyAlignment="1">
      <alignment horizontal="center" vertical="center"/>
    </xf>
    <xf numFmtId="0" fontId="5" fillId="0" borderId="3" xfId="0" applyFont="1" applyBorder="1" applyAlignment="1">
      <alignment vertical="center" wrapText="1"/>
    </xf>
    <xf numFmtId="0" fontId="5" fillId="0" borderId="1" xfId="0" applyFont="1" applyFill="1" applyBorder="1" applyAlignment="1">
      <alignment vertical="center" wrapText="1"/>
    </xf>
    <xf numFmtId="14" fontId="5" fillId="0" borderId="2" xfId="0" applyNumberFormat="1" applyFont="1" applyBorder="1" applyAlignment="1">
      <alignment vertical="center" wrapText="1"/>
    </xf>
    <xf numFmtId="14" fontId="5" fillId="0" borderId="3" xfId="0" applyNumberFormat="1" applyFont="1" applyBorder="1" applyAlignment="1">
      <alignment vertical="center" wrapText="1"/>
    </xf>
    <xf numFmtId="14" fontId="5" fillId="0" borderId="4" xfId="0" applyNumberFormat="1" applyFont="1" applyBorder="1" applyAlignment="1">
      <alignmen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7" borderId="1" xfId="0" applyFont="1" applyFill="1" applyBorder="1" applyAlignment="1" applyProtection="1">
      <alignment vertical="center" wrapText="1"/>
      <protection locked="0"/>
    </xf>
    <xf numFmtId="0" fontId="8" fillId="7" borderId="1" xfId="0" applyFont="1" applyFill="1" applyBorder="1" applyAlignment="1" applyProtection="1">
      <alignment vertical="center" wrapText="1"/>
      <protection locked="0"/>
    </xf>
    <xf numFmtId="0" fontId="2" fillId="4" borderId="1" xfId="0" applyFont="1" applyFill="1" applyBorder="1" applyAlignment="1" applyProtection="1">
      <alignment vertical="center" wrapText="1"/>
      <protection locked="0"/>
    </xf>
    <xf numFmtId="0" fontId="2" fillId="7" borderId="1" xfId="0" applyFont="1" applyFill="1" applyBorder="1" applyAlignment="1" applyProtection="1">
      <alignment vertical="center" wrapText="1"/>
      <protection locked="0"/>
    </xf>
    <xf numFmtId="0" fontId="8" fillId="7" borderId="1" xfId="0" applyFont="1" applyFill="1" applyBorder="1" applyAlignment="1" applyProtection="1">
      <alignment vertical="center" wrapText="1"/>
      <protection locked="0"/>
    </xf>
    <xf numFmtId="0" fontId="5" fillId="7" borderId="1" xfId="0" applyFont="1" applyFill="1" applyBorder="1" applyAlignment="1" applyProtection="1">
      <alignment vertical="center" wrapText="1"/>
      <protection locked="0"/>
    </xf>
    <xf numFmtId="0" fontId="2" fillId="0" borderId="1" xfId="0" applyFont="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4" borderId="1" xfId="0" applyFont="1" applyFill="1" applyBorder="1" applyAlignment="1" applyProtection="1">
      <alignment horizontal="center" vertical="center"/>
      <protection locked="0"/>
    </xf>
  </cellXfs>
  <cellStyles count="1">
    <cellStyle name="Standard"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tabSelected="1" view="pageLayout" topLeftCell="A82" zoomScaleNormal="100" workbookViewId="0">
      <selection activeCell="G8" sqref="G8"/>
    </sheetView>
  </sheetViews>
  <sheetFormatPr baseColWidth="10" defaultRowHeight="15" x14ac:dyDescent="0.25"/>
  <cols>
    <col min="1" max="1" width="8.7109375" style="1" customWidth="1"/>
    <col min="2" max="2" width="17.42578125" style="1" customWidth="1"/>
    <col min="3" max="3" width="8.28515625" style="1" customWidth="1"/>
    <col min="4" max="4" width="26.140625" style="1" customWidth="1"/>
    <col min="5" max="5" width="10.42578125" style="1" customWidth="1"/>
    <col min="6" max="6" width="9.5703125" style="1" customWidth="1"/>
    <col min="7" max="7" width="24.5703125" style="1" customWidth="1"/>
    <col min="8" max="8" width="2.5703125" style="1" customWidth="1"/>
    <col min="9" max="9" width="7" style="2" customWidth="1"/>
    <col min="10" max="10" width="11.85546875" style="2" customWidth="1"/>
    <col min="14" max="14" width="16.140625" customWidth="1"/>
  </cols>
  <sheetData>
    <row r="1" spans="1:10" ht="31.5" x14ac:dyDescent="0.25">
      <c r="A1" s="64" t="s">
        <v>182</v>
      </c>
      <c r="B1" s="65"/>
      <c r="C1" s="65"/>
      <c r="D1" s="65"/>
      <c r="E1" s="65"/>
      <c r="F1" s="65"/>
      <c r="G1" s="65"/>
      <c r="H1" s="65"/>
      <c r="I1" s="65"/>
      <c r="J1" s="66"/>
    </row>
    <row r="2" spans="1:10" ht="10.5" customHeight="1" x14ac:dyDescent="0.25"/>
    <row r="3" spans="1:10" ht="10.5" customHeight="1" x14ac:dyDescent="0.25">
      <c r="A3" s="3"/>
    </row>
    <row r="4" spans="1:10" x14ac:dyDescent="0.25">
      <c r="A4" s="4" t="s">
        <v>128</v>
      </c>
      <c r="B4" s="70" t="s">
        <v>180</v>
      </c>
      <c r="C4" s="71"/>
      <c r="D4" s="71"/>
      <c r="E4" s="71"/>
      <c r="F4" s="71"/>
      <c r="G4" s="71"/>
      <c r="H4" s="5"/>
      <c r="I4" s="50"/>
      <c r="J4" s="50"/>
    </row>
    <row r="5" spans="1:10" ht="50.25" customHeight="1" x14ac:dyDescent="0.25">
      <c r="A5" s="4"/>
      <c r="B5" s="4" t="s">
        <v>0</v>
      </c>
      <c r="C5" s="4" t="s">
        <v>1</v>
      </c>
      <c r="D5" s="4" t="s">
        <v>2</v>
      </c>
      <c r="E5" s="6" t="s">
        <v>3</v>
      </c>
      <c r="F5" s="6" t="s">
        <v>4</v>
      </c>
      <c r="G5" s="6" t="s">
        <v>5</v>
      </c>
      <c r="H5" s="7"/>
      <c r="I5" s="8" t="s">
        <v>6</v>
      </c>
      <c r="J5" s="6" t="s">
        <v>7</v>
      </c>
    </row>
    <row r="6" spans="1:10" ht="46.5" customHeight="1" x14ac:dyDescent="0.25">
      <c r="A6" s="63" t="s">
        <v>129</v>
      </c>
      <c r="B6" s="9" t="s">
        <v>8</v>
      </c>
      <c r="C6" s="10" t="s">
        <v>9</v>
      </c>
      <c r="D6" s="11"/>
      <c r="E6" s="10" t="s">
        <v>10</v>
      </c>
      <c r="F6" s="94"/>
      <c r="G6" s="12"/>
      <c r="H6" s="5"/>
      <c r="I6" s="13"/>
      <c r="J6" s="100"/>
    </row>
    <row r="7" spans="1:10" ht="26.25" customHeight="1" x14ac:dyDescent="0.25">
      <c r="A7" s="11" t="s">
        <v>130</v>
      </c>
      <c r="B7" s="9" t="s">
        <v>11</v>
      </c>
      <c r="C7" s="10" t="s">
        <v>12</v>
      </c>
      <c r="D7" s="11" t="s">
        <v>183</v>
      </c>
      <c r="E7" s="10" t="s">
        <v>13</v>
      </c>
      <c r="F7" s="94"/>
      <c r="G7" s="12"/>
      <c r="H7" s="5"/>
      <c r="I7" s="13"/>
      <c r="J7" s="100"/>
    </row>
    <row r="8" spans="1:10" s="1" customFormat="1" ht="165.6" customHeight="1" x14ac:dyDescent="0.2">
      <c r="A8" s="53" t="s">
        <v>131</v>
      </c>
      <c r="B8" s="53" t="s">
        <v>121</v>
      </c>
      <c r="C8" s="54" t="s">
        <v>12</v>
      </c>
      <c r="D8" s="60" t="s">
        <v>124</v>
      </c>
      <c r="E8" s="54" t="s">
        <v>13</v>
      </c>
      <c r="F8" s="95"/>
      <c r="G8" s="12"/>
      <c r="H8" s="5"/>
      <c r="I8" s="13"/>
      <c r="J8" s="100"/>
    </row>
    <row r="9" spans="1:10" ht="18.75" customHeight="1" x14ac:dyDescent="0.25">
      <c r="A9" s="14" t="s">
        <v>132</v>
      </c>
      <c r="B9" s="14" t="s">
        <v>14</v>
      </c>
      <c r="C9" s="15" t="s">
        <v>12</v>
      </c>
      <c r="D9" s="14" t="s">
        <v>15</v>
      </c>
      <c r="E9" s="15" t="s">
        <v>13</v>
      </c>
      <c r="F9" s="94"/>
      <c r="G9" s="12"/>
      <c r="H9" s="5"/>
      <c r="I9" s="13"/>
      <c r="J9" s="100"/>
    </row>
    <row r="10" spans="1:10" x14ac:dyDescent="0.25">
      <c r="A10" s="16" t="s">
        <v>133</v>
      </c>
      <c r="B10" s="17" t="s">
        <v>16</v>
      </c>
      <c r="C10" s="18"/>
      <c r="D10" s="19"/>
      <c r="E10" s="18"/>
      <c r="F10" s="96"/>
      <c r="G10" s="19"/>
      <c r="H10" s="5"/>
      <c r="I10" s="20"/>
      <c r="J10" s="101"/>
    </row>
    <row r="11" spans="1:10" ht="62.25" customHeight="1" x14ac:dyDescent="0.25">
      <c r="A11" s="49" t="s">
        <v>134</v>
      </c>
      <c r="B11" s="21" t="s">
        <v>17</v>
      </c>
      <c r="C11" s="22" t="s">
        <v>12</v>
      </c>
      <c r="D11" s="21" t="s">
        <v>18</v>
      </c>
      <c r="E11" s="22" t="s">
        <v>13</v>
      </c>
      <c r="F11" s="95"/>
      <c r="G11" s="12"/>
      <c r="H11" s="5"/>
      <c r="I11" s="13"/>
      <c r="J11" s="100"/>
    </row>
    <row r="12" spans="1:10" ht="55.15" customHeight="1" x14ac:dyDescent="0.25">
      <c r="A12" s="49" t="s">
        <v>135</v>
      </c>
      <c r="B12" s="21" t="s">
        <v>19</v>
      </c>
      <c r="C12" s="22" t="s">
        <v>12</v>
      </c>
      <c r="D12" s="21" t="s">
        <v>20</v>
      </c>
      <c r="E12" s="22" t="s">
        <v>13</v>
      </c>
      <c r="F12" s="95"/>
      <c r="G12" s="12"/>
      <c r="H12" s="5"/>
      <c r="I12" s="13"/>
      <c r="J12" s="100"/>
    </row>
    <row r="13" spans="1:10" ht="27" customHeight="1" x14ac:dyDescent="0.25">
      <c r="A13" s="49" t="s">
        <v>136</v>
      </c>
      <c r="B13" s="9" t="s">
        <v>21</v>
      </c>
      <c r="C13" s="10" t="s">
        <v>12</v>
      </c>
      <c r="D13" s="11" t="s">
        <v>22</v>
      </c>
      <c r="E13" s="10" t="s">
        <v>13</v>
      </c>
      <c r="F13" s="94"/>
      <c r="G13" s="12"/>
      <c r="H13" s="5"/>
      <c r="I13" s="13"/>
      <c r="J13" s="100"/>
    </row>
    <row r="14" spans="1:10" x14ac:dyDescent="0.25">
      <c r="A14" s="72" t="s">
        <v>137</v>
      </c>
      <c r="B14" s="75" t="s">
        <v>23</v>
      </c>
      <c r="C14" s="76" t="s">
        <v>24</v>
      </c>
      <c r="D14" s="71" t="s">
        <v>25</v>
      </c>
      <c r="E14" s="76" t="s">
        <v>26</v>
      </c>
      <c r="F14" s="97"/>
      <c r="G14" s="23" t="s">
        <v>27</v>
      </c>
      <c r="H14" s="5"/>
      <c r="I14" s="77">
        <v>100</v>
      </c>
      <c r="J14" s="102"/>
    </row>
    <row r="15" spans="1:10" x14ac:dyDescent="0.25">
      <c r="A15" s="73" t="s">
        <v>28</v>
      </c>
      <c r="B15" s="75"/>
      <c r="C15" s="76"/>
      <c r="D15" s="71"/>
      <c r="E15" s="76"/>
      <c r="F15" s="97"/>
      <c r="G15" s="24" t="s">
        <v>29</v>
      </c>
      <c r="H15" s="5"/>
      <c r="I15" s="77"/>
      <c r="J15" s="102"/>
    </row>
    <row r="16" spans="1:10" x14ac:dyDescent="0.25">
      <c r="A16" s="73" t="s">
        <v>28</v>
      </c>
      <c r="B16" s="75"/>
      <c r="C16" s="76"/>
      <c r="D16" s="71"/>
      <c r="E16" s="76"/>
      <c r="F16" s="97"/>
      <c r="G16" s="24" t="s">
        <v>30</v>
      </c>
      <c r="H16" s="5"/>
      <c r="I16" s="77"/>
      <c r="J16" s="102"/>
    </row>
    <row r="17" spans="1:10" ht="13.9" customHeight="1" x14ac:dyDescent="0.25">
      <c r="A17" s="74" t="s">
        <v>28</v>
      </c>
      <c r="B17" s="75"/>
      <c r="C17" s="76"/>
      <c r="D17" s="71"/>
      <c r="E17" s="76"/>
      <c r="F17" s="97"/>
      <c r="G17" s="24" t="s">
        <v>31</v>
      </c>
      <c r="H17" s="5"/>
      <c r="I17" s="77"/>
      <c r="J17" s="102"/>
    </row>
    <row r="18" spans="1:10" x14ac:dyDescent="0.25">
      <c r="A18" s="72" t="s">
        <v>138</v>
      </c>
      <c r="B18" s="9" t="s">
        <v>32</v>
      </c>
      <c r="C18" s="10" t="s">
        <v>12</v>
      </c>
      <c r="D18" s="11" t="s">
        <v>33</v>
      </c>
      <c r="E18" s="10" t="s">
        <v>13</v>
      </c>
      <c r="F18" s="94"/>
      <c r="G18" s="25"/>
      <c r="H18" s="5"/>
      <c r="I18" s="13"/>
      <c r="J18" s="103"/>
    </row>
    <row r="19" spans="1:10" x14ac:dyDescent="0.25">
      <c r="A19" s="73" t="s">
        <v>28</v>
      </c>
      <c r="B19" s="17" t="s">
        <v>34</v>
      </c>
      <c r="C19" s="18"/>
      <c r="D19" s="19"/>
      <c r="E19" s="18"/>
      <c r="F19" s="96"/>
      <c r="G19" s="19"/>
      <c r="H19" s="5"/>
      <c r="I19" s="20"/>
      <c r="J19" s="104"/>
    </row>
    <row r="20" spans="1:10" ht="24" customHeight="1" x14ac:dyDescent="0.25">
      <c r="A20" s="73" t="s">
        <v>28</v>
      </c>
      <c r="B20" s="9" t="s">
        <v>35</v>
      </c>
      <c r="C20" s="10" t="s">
        <v>12</v>
      </c>
      <c r="D20" s="9" t="s">
        <v>36</v>
      </c>
      <c r="E20" s="10" t="s">
        <v>13</v>
      </c>
      <c r="F20" s="94"/>
      <c r="G20" s="26"/>
      <c r="H20" s="5"/>
      <c r="I20" s="13"/>
      <c r="J20" s="103"/>
    </row>
    <row r="21" spans="1:10" ht="29.25" customHeight="1" x14ac:dyDescent="0.25">
      <c r="A21" s="74" t="s">
        <v>28</v>
      </c>
      <c r="B21" s="9" t="s">
        <v>37</v>
      </c>
      <c r="C21" s="10" t="s">
        <v>12</v>
      </c>
      <c r="D21" s="9" t="s">
        <v>38</v>
      </c>
      <c r="E21" s="10" t="s">
        <v>13</v>
      </c>
      <c r="F21" s="94"/>
      <c r="G21" s="26"/>
      <c r="H21" s="5"/>
      <c r="I21" s="13"/>
      <c r="J21" s="103"/>
    </row>
    <row r="22" spans="1:10" x14ac:dyDescent="0.25">
      <c r="A22" s="79" t="s">
        <v>139</v>
      </c>
      <c r="B22" s="81" t="s">
        <v>39</v>
      </c>
      <c r="C22" s="82" t="s">
        <v>40</v>
      </c>
      <c r="D22" s="81" t="s">
        <v>41</v>
      </c>
      <c r="E22" s="82" t="s">
        <v>13</v>
      </c>
      <c r="F22" s="98"/>
      <c r="G22" s="23" t="s">
        <v>42</v>
      </c>
      <c r="H22" s="5"/>
      <c r="I22" s="77">
        <v>100</v>
      </c>
      <c r="J22" s="102"/>
    </row>
    <row r="23" spans="1:10" ht="14.25" customHeight="1" x14ac:dyDescent="0.25">
      <c r="A23" s="80" t="s">
        <v>28</v>
      </c>
      <c r="B23" s="81"/>
      <c r="C23" s="82"/>
      <c r="D23" s="81"/>
      <c r="E23" s="82"/>
      <c r="F23" s="97"/>
      <c r="G23" s="24" t="s">
        <v>43</v>
      </c>
      <c r="H23" s="5"/>
      <c r="I23" s="77"/>
      <c r="J23" s="102"/>
    </row>
    <row r="24" spans="1:10" x14ac:dyDescent="0.25">
      <c r="A24" s="16" t="s">
        <v>140</v>
      </c>
      <c r="B24" s="17" t="s">
        <v>44</v>
      </c>
      <c r="C24" s="18"/>
      <c r="D24" s="16"/>
      <c r="E24" s="18"/>
      <c r="F24" s="96"/>
      <c r="G24" s="19"/>
      <c r="H24" s="5"/>
      <c r="I24" s="20"/>
      <c r="J24" s="104"/>
    </row>
    <row r="25" spans="1:10" ht="24" customHeight="1" x14ac:dyDescent="0.25">
      <c r="A25" s="11" t="s">
        <v>141</v>
      </c>
      <c r="B25" s="9" t="s">
        <v>45</v>
      </c>
      <c r="C25" s="10" t="s">
        <v>12</v>
      </c>
      <c r="D25" s="11" t="s">
        <v>46</v>
      </c>
      <c r="E25" s="10" t="s">
        <v>13</v>
      </c>
      <c r="F25" s="94"/>
      <c r="G25" s="12"/>
      <c r="H25" s="5"/>
      <c r="I25" s="13"/>
      <c r="J25" s="103"/>
    </row>
    <row r="26" spans="1:10" ht="32.25" customHeight="1" x14ac:dyDescent="0.25">
      <c r="A26" s="11" t="s">
        <v>142</v>
      </c>
      <c r="B26" s="9" t="s">
        <v>47</v>
      </c>
      <c r="C26" s="10" t="s">
        <v>12</v>
      </c>
      <c r="D26" s="11" t="s">
        <v>48</v>
      </c>
      <c r="E26" s="10" t="s">
        <v>13</v>
      </c>
      <c r="F26" s="94"/>
      <c r="G26" s="12"/>
      <c r="H26" s="5"/>
      <c r="I26" s="13"/>
      <c r="J26" s="103"/>
    </row>
    <row r="27" spans="1:10" x14ac:dyDescent="0.25">
      <c r="A27" s="14" t="s">
        <v>143</v>
      </c>
      <c r="B27" s="14" t="s">
        <v>49</v>
      </c>
      <c r="C27" s="15" t="s">
        <v>9</v>
      </c>
      <c r="D27" s="14" t="s">
        <v>50</v>
      </c>
      <c r="E27" s="15" t="s">
        <v>13</v>
      </c>
      <c r="F27" s="94"/>
      <c r="G27" s="12"/>
      <c r="H27" s="5"/>
      <c r="I27" s="13"/>
      <c r="J27" s="103"/>
    </row>
    <row r="28" spans="1:10" ht="38.25" x14ac:dyDescent="0.25">
      <c r="A28" s="48" t="s">
        <v>144</v>
      </c>
      <c r="B28" s="11" t="s">
        <v>51</v>
      </c>
      <c r="C28" s="10" t="s">
        <v>12</v>
      </c>
      <c r="D28" s="11" t="s">
        <v>118</v>
      </c>
      <c r="E28" s="10" t="s">
        <v>13</v>
      </c>
      <c r="F28" s="94"/>
      <c r="G28" s="26"/>
      <c r="H28" s="5"/>
      <c r="I28" s="13"/>
      <c r="J28" s="103"/>
    </row>
    <row r="29" spans="1:10" x14ac:dyDescent="0.25">
      <c r="A29" s="72" t="s">
        <v>145</v>
      </c>
      <c r="B29" s="75" t="s">
        <v>51</v>
      </c>
      <c r="C29" s="76" t="s">
        <v>40</v>
      </c>
      <c r="D29" s="75" t="s">
        <v>52</v>
      </c>
      <c r="E29" s="76" t="s">
        <v>13</v>
      </c>
      <c r="F29" s="97"/>
      <c r="G29" s="23" t="s">
        <v>42</v>
      </c>
      <c r="H29" s="5"/>
      <c r="I29" s="77">
        <v>100</v>
      </c>
      <c r="J29" s="102"/>
    </row>
    <row r="30" spans="1:10" x14ac:dyDescent="0.25">
      <c r="A30" s="74" t="s">
        <v>28</v>
      </c>
      <c r="B30" s="75"/>
      <c r="C30" s="76"/>
      <c r="D30" s="75"/>
      <c r="E30" s="76"/>
      <c r="F30" s="97"/>
      <c r="G30" s="24" t="s">
        <v>43</v>
      </c>
      <c r="H30" s="5"/>
      <c r="I30" s="77"/>
      <c r="J30" s="102"/>
    </row>
    <row r="31" spans="1:10" x14ac:dyDescent="0.25">
      <c r="A31" s="16" t="s">
        <v>146</v>
      </c>
      <c r="B31" s="17" t="s">
        <v>53</v>
      </c>
      <c r="C31" s="18"/>
      <c r="D31" s="19"/>
      <c r="E31" s="18"/>
      <c r="F31" s="96"/>
      <c r="G31" s="18"/>
      <c r="H31" s="5"/>
      <c r="I31" s="20"/>
      <c r="J31" s="104"/>
    </row>
    <row r="32" spans="1:10" ht="27.75" customHeight="1" x14ac:dyDescent="0.25">
      <c r="A32" s="11" t="s">
        <v>147</v>
      </c>
      <c r="B32" s="9" t="s">
        <v>120</v>
      </c>
      <c r="C32" s="10" t="s">
        <v>12</v>
      </c>
      <c r="D32" s="11" t="s">
        <v>54</v>
      </c>
      <c r="E32" s="10" t="s">
        <v>13</v>
      </c>
      <c r="F32" s="94"/>
      <c r="G32" s="12"/>
      <c r="H32" s="5"/>
      <c r="I32" s="13"/>
      <c r="J32" s="103"/>
    </row>
    <row r="33" spans="1:14" ht="22.5" customHeight="1" x14ac:dyDescent="0.25">
      <c r="A33" s="11" t="s">
        <v>148</v>
      </c>
      <c r="B33" s="9" t="s">
        <v>55</v>
      </c>
      <c r="C33" s="10" t="s">
        <v>12</v>
      </c>
      <c r="D33" s="11" t="s">
        <v>56</v>
      </c>
      <c r="E33" s="10" t="s">
        <v>13</v>
      </c>
      <c r="F33" s="94"/>
      <c r="G33" s="12"/>
      <c r="H33" s="5"/>
      <c r="I33" s="13"/>
      <c r="J33" s="103"/>
    </row>
    <row r="34" spans="1:14" x14ac:dyDescent="0.25">
      <c r="A34" s="83" t="s">
        <v>149</v>
      </c>
      <c r="B34" s="81" t="s">
        <v>57</v>
      </c>
      <c r="C34" s="82" t="s">
        <v>40</v>
      </c>
      <c r="D34" s="81" t="s">
        <v>58</v>
      </c>
      <c r="E34" s="82" t="s">
        <v>13</v>
      </c>
      <c r="F34" s="97"/>
      <c r="G34" s="31" t="s">
        <v>42</v>
      </c>
      <c r="H34" s="5"/>
      <c r="I34" s="77">
        <v>100</v>
      </c>
      <c r="J34" s="102"/>
    </row>
    <row r="35" spans="1:14" ht="23.25" customHeight="1" x14ac:dyDescent="0.25">
      <c r="A35" s="84" t="s">
        <v>28</v>
      </c>
      <c r="B35" s="81"/>
      <c r="C35" s="82"/>
      <c r="D35" s="81"/>
      <c r="E35" s="82"/>
      <c r="F35" s="97"/>
      <c r="G35" s="24" t="s">
        <v>43</v>
      </c>
      <c r="H35" s="5"/>
      <c r="I35" s="77"/>
      <c r="J35" s="102"/>
    </row>
    <row r="36" spans="1:14" x14ac:dyDescent="0.25">
      <c r="A36" s="28" t="s">
        <v>150</v>
      </c>
      <c r="B36" s="28" t="s">
        <v>59</v>
      </c>
      <c r="C36" s="29"/>
      <c r="D36" s="30"/>
      <c r="E36" s="29"/>
      <c r="F36" s="96"/>
      <c r="G36" s="18"/>
      <c r="H36" s="5"/>
      <c r="I36" s="20"/>
      <c r="J36" s="104"/>
    </row>
    <row r="37" spans="1:14" ht="97.5" customHeight="1" x14ac:dyDescent="0.25">
      <c r="A37" s="83" t="s">
        <v>151</v>
      </c>
      <c r="B37" s="81" t="s">
        <v>119</v>
      </c>
      <c r="C37" s="82" t="s">
        <v>40</v>
      </c>
      <c r="D37" s="81" t="s">
        <v>60</v>
      </c>
      <c r="E37" s="82" t="s">
        <v>26</v>
      </c>
      <c r="F37" s="98"/>
      <c r="G37" s="31" t="s">
        <v>42</v>
      </c>
      <c r="H37" s="58"/>
      <c r="I37" s="78">
        <v>100</v>
      </c>
      <c r="J37" s="102"/>
      <c r="N37" s="56"/>
    </row>
    <row r="38" spans="1:14" ht="303.60000000000002" customHeight="1" x14ac:dyDescent="0.25">
      <c r="A38" s="84" t="s">
        <v>28</v>
      </c>
      <c r="B38" s="81"/>
      <c r="C38" s="82"/>
      <c r="D38" s="81"/>
      <c r="E38" s="82"/>
      <c r="F38" s="98"/>
      <c r="G38" s="61" t="s">
        <v>43</v>
      </c>
      <c r="H38" s="62"/>
      <c r="I38" s="78"/>
      <c r="J38" s="102"/>
      <c r="N38" s="57"/>
    </row>
    <row r="39" spans="1:14" ht="69" customHeight="1" x14ac:dyDescent="0.25">
      <c r="A39" s="83" t="s">
        <v>152</v>
      </c>
      <c r="B39" s="81" t="s">
        <v>61</v>
      </c>
      <c r="C39" s="82" t="s">
        <v>40</v>
      </c>
      <c r="D39" s="81" t="s">
        <v>62</v>
      </c>
      <c r="E39" s="82" t="s">
        <v>26</v>
      </c>
      <c r="F39" s="98"/>
      <c r="G39" s="31" t="s">
        <v>42</v>
      </c>
      <c r="H39" s="59"/>
      <c r="I39" s="78">
        <v>100</v>
      </c>
      <c r="J39" s="102"/>
    </row>
    <row r="40" spans="1:14" ht="72.75" customHeight="1" x14ac:dyDescent="0.25">
      <c r="A40" s="84" t="s">
        <v>28</v>
      </c>
      <c r="B40" s="81"/>
      <c r="C40" s="82"/>
      <c r="D40" s="81"/>
      <c r="E40" s="82"/>
      <c r="F40" s="98"/>
      <c r="G40" s="55" t="s">
        <v>43</v>
      </c>
      <c r="H40" s="58"/>
      <c r="I40" s="78"/>
      <c r="J40" s="102"/>
    </row>
    <row r="41" spans="1:14" ht="88.5" customHeight="1" x14ac:dyDescent="0.25">
      <c r="A41" s="83" t="s">
        <v>153</v>
      </c>
      <c r="B41" s="81" t="s">
        <v>63</v>
      </c>
      <c r="C41" s="82" t="s">
        <v>40</v>
      </c>
      <c r="D41" s="81" t="s">
        <v>64</v>
      </c>
      <c r="E41" s="82" t="s">
        <v>26</v>
      </c>
      <c r="F41" s="98"/>
      <c r="G41" s="31" t="s">
        <v>42</v>
      </c>
      <c r="H41" s="32"/>
      <c r="I41" s="78">
        <v>100</v>
      </c>
      <c r="J41" s="102"/>
    </row>
    <row r="42" spans="1:14" ht="243.6" customHeight="1" x14ac:dyDescent="0.25">
      <c r="A42" s="84" t="s">
        <v>28</v>
      </c>
      <c r="B42" s="81"/>
      <c r="C42" s="82"/>
      <c r="D42" s="81"/>
      <c r="E42" s="82"/>
      <c r="F42" s="98"/>
      <c r="G42" s="10" t="s">
        <v>43</v>
      </c>
      <c r="H42" s="32"/>
      <c r="I42" s="85"/>
      <c r="J42" s="105"/>
    </row>
    <row r="43" spans="1:14" x14ac:dyDescent="0.25">
      <c r="A43" s="33" t="s">
        <v>154</v>
      </c>
      <c r="B43" s="16" t="s">
        <v>65</v>
      </c>
      <c r="C43" s="34"/>
      <c r="D43" s="35"/>
      <c r="E43" s="34"/>
      <c r="F43" s="96"/>
      <c r="G43" s="18"/>
      <c r="H43" s="5"/>
      <c r="I43" s="36"/>
      <c r="J43" s="106"/>
    </row>
    <row r="44" spans="1:14" ht="18" customHeight="1" x14ac:dyDescent="0.25">
      <c r="A44" s="72" t="s">
        <v>155</v>
      </c>
      <c r="B44" s="71" t="s">
        <v>66</v>
      </c>
      <c r="C44" s="76" t="s">
        <v>40</v>
      </c>
      <c r="D44" s="71" t="s">
        <v>67</v>
      </c>
      <c r="E44" s="76" t="s">
        <v>26</v>
      </c>
      <c r="F44" s="97"/>
      <c r="G44" s="31" t="s">
        <v>68</v>
      </c>
      <c r="H44" s="5"/>
      <c r="I44" s="77">
        <v>100</v>
      </c>
      <c r="J44" s="102"/>
    </row>
    <row r="45" spans="1:14" ht="17.45" customHeight="1" x14ac:dyDescent="0.25">
      <c r="A45" s="73" t="s">
        <v>28</v>
      </c>
      <c r="B45" s="71"/>
      <c r="C45" s="76"/>
      <c r="D45" s="71"/>
      <c r="E45" s="76"/>
      <c r="F45" s="97"/>
      <c r="G45" s="10" t="s">
        <v>69</v>
      </c>
      <c r="H45" s="5"/>
      <c r="I45" s="77"/>
      <c r="J45" s="102"/>
    </row>
    <row r="46" spans="1:14" ht="18.600000000000001" customHeight="1" x14ac:dyDescent="0.25">
      <c r="A46" s="74" t="s">
        <v>28</v>
      </c>
      <c r="B46" s="71"/>
      <c r="C46" s="76"/>
      <c r="D46" s="71"/>
      <c r="E46" s="76"/>
      <c r="F46" s="97"/>
      <c r="G46" s="10" t="s">
        <v>70</v>
      </c>
      <c r="H46" s="5"/>
      <c r="I46" s="77"/>
      <c r="J46" s="102"/>
    </row>
    <row r="47" spans="1:14" ht="18" customHeight="1" x14ac:dyDescent="0.25">
      <c r="A47" s="72" t="s">
        <v>156</v>
      </c>
      <c r="B47" s="71" t="s">
        <v>122</v>
      </c>
      <c r="C47" s="76" t="s">
        <v>40</v>
      </c>
      <c r="D47" s="71" t="s">
        <v>67</v>
      </c>
      <c r="E47" s="76" t="s">
        <v>26</v>
      </c>
      <c r="F47" s="97"/>
      <c r="G47" s="10" t="s">
        <v>71</v>
      </c>
      <c r="H47" s="5"/>
      <c r="I47" s="77">
        <v>100</v>
      </c>
      <c r="J47" s="102"/>
    </row>
    <row r="48" spans="1:14" ht="19.899999999999999" customHeight="1" x14ac:dyDescent="0.25">
      <c r="A48" s="73" t="s">
        <v>28</v>
      </c>
      <c r="B48" s="71"/>
      <c r="C48" s="76"/>
      <c r="D48" s="71"/>
      <c r="E48" s="76"/>
      <c r="F48" s="97"/>
      <c r="G48" s="10" t="s">
        <v>72</v>
      </c>
      <c r="H48" s="5"/>
      <c r="I48" s="77"/>
      <c r="J48" s="102"/>
    </row>
    <row r="49" spans="1:10" ht="18.600000000000001" customHeight="1" x14ac:dyDescent="0.25">
      <c r="A49" s="74" t="s">
        <v>28</v>
      </c>
      <c r="B49" s="71"/>
      <c r="C49" s="76"/>
      <c r="D49" s="71"/>
      <c r="E49" s="76"/>
      <c r="F49" s="97"/>
      <c r="G49" s="10" t="s">
        <v>73</v>
      </c>
      <c r="H49" s="5"/>
      <c r="I49" s="77"/>
      <c r="J49" s="102"/>
    </row>
    <row r="50" spans="1:10" ht="15.75" customHeight="1" x14ac:dyDescent="0.25">
      <c r="A50" s="72" t="s">
        <v>157</v>
      </c>
      <c r="B50" s="71" t="s">
        <v>74</v>
      </c>
      <c r="C50" s="76" t="s">
        <v>40</v>
      </c>
      <c r="D50" s="71" t="s">
        <v>67</v>
      </c>
      <c r="E50" s="76" t="s">
        <v>26</v>
      </c>
      <c r="F50" s="97"/>
      <c r="G50" s="31" t="s">
        <v>75</v>
      </c>
      <c r="H50" s="5"/>
      <c r="I50" s="77">
        <v>100</v>
      </c>
      <c r="J50" s="102"/>
    </row>
    <row r="51" spans="1:10" x14ac:dyDescent="0.25">
      <c r="A51" s="73" t="s">
        <v>28</v>
      </c>
      <c r="B51" s="71"/>
      <c r="C51" s="76"/>
      <c r="D51" s="71"/>
      <c r="E51" s="76"/>
      <c r="F51" s="97"/>
      <c r="G51" s="10" t="s">
        <v>76</v>
      </c>
      <c r="H51" s="5"/>
      <c r="I51" s="77"/>
      <c r="J51" s="102"/>
    </row>
    <row r="52" spans="1:10" ht="16.5" customHeight="1" x14ac:dyDescent="0.25">
      <c r="A52" s="74" t="s">
        <v>28</v>
      </c>
      <c r="B52" s="71"/>
      <c r="C52" s="76"/>
      <c r="D52" s="71"/>
      <c r="E52" s="76"/>
      <c r="F52" s="97"/>
      <c r="G52" s="10" t="s">
        <v>77</v>
      </c>
      <c r="H52" s="5"/>
      <c r="I52" s="77"/>
      <c r="J52" s="102"/>
    </row>
    <row r="53" spans="1:10" x14ac:dyDescent="0.25">
      <c r="A53" s="16" t="s">
        <v>158</v>
      </c>
      <c r="B53" s="16" t="s">
        <v>78</v>
      </c>
      <c r="C53" s="34"/>
      <c r="D53" s="35"/>
      <c r="E53" s="34"/>
      <c r="F53" s="96"/>
      <c r="G53" s="18"/>
      <c r="H53" s="5"/>
      <c r="I53" s="36"/>
      <c r="J53" s="106"/>
    </row>
    <row r="54" spans="1:10" ht="15" customHeight="1" x14ac:dyDescent="0.25">
      <c r="A54" s="83" t="s">
        <v>159</v>
      </c>
      <c r="B54" s="87" t="s">
        <v>188</v>
      </c>
      <c r="C54" s="82" t="s">
        <v>24</v>
      </c>
      <c r="D54" s="81" t="s">
        <v>117</v>
      </c>
      <c r="E54" s="82" t="s">
        <v>26</v>
      </c>
      <c r="F54" s="99"/>
      <c r="G54" s="51" t="s">
        <v>115</v>
      </c>
      <c r="H54" s="52"/>
      <c r="I54" s="78">
        <v>100</v>
      </c>
      <c r="J54" s="102"/>
    </row>
    <row r="55" spans="1:10" ht="16.899999999999999" customHeight="1" x14ac:dyDescent="0.25">
      <c r="A55" s="86" t="s">
        <v>28</v>
      </c>
      <c r="B55" s="87"/>
      <c r="C55" s="82"/>
      <c r="D55" s="81"/>
      <c r="E55" s="82"/>
      <c r="F55" s="99"/>
      <c r="G55" s="27" t="s">
        <v>125</v>
      </c>
      <c r="H55" s="52"/>
      <c r="I55" s="78"/>
      <c r="J55" s="102"/>
    </row>
    <row r="56" spans="1:10" ht="13.9" customHeight="1" x14ac:dyDescent="0.25">
      <c r="A56" s="84" t="s">
        <v>28</v>
      </c>
      <c r="B56" s="87"/>
      <c r="C56" s="82"/>
      <c r="D56" s="81"/>
      <c r="E56" s="82"/>
      <c r="F56" s="99"/>
      <c r="G56" s="27" t="s">
        <v>116</v>
      </c>
      <c r="H56" s="52"/>
      <c r="I56" s="78"/>
      <c r="J56" s="102"/>
    </row>
    <row r="57" spans="1:10" ht="31.5" customHeight="1" x14ac:dyDescent="0.25">
      <c r="A57" s="11" t="s">
        <v>160</v>
      </c>
      <c r="B57" s="9" t="s">
        <v>79</v>
      </c>
      <c r="C57" s="10" t="s">
        <v>9</v>
      </c>
      <c r="D57" s="9"/>
      <c r="E57" s="10" t="s">
        <v>26</v>
      </c>
      <c r="F57" s="94"/>
      <c r="G57" s="24"/>
      <c r="H57" s="5"/>
      <c r="I57" s="13"/>
      <c r="J57" s="103"/>
    </row>
    <row r="58" spans="1:10" x14ac:dyDescent="0.25">
      <c r="A58" s="16" t="s">
        <v>161</v>
      </c>
      <c r="B58" s="17" t="s">
        <v>80</v>
      </c>
      <c r="C58" s="18"/>
      <c r="D58" s="37"/>
      <c r="E58" s="18"/>
      <c r="F58" s="96"/>
      <c r="G58" s="38"/>
      <c r="H58" s="5"/>
      <c r="I58" s="20"/>
      <c r="J58" s="104"/>
    </row>
    <row r="59" spans="1:10" ht="93" customHeight="1" x14ac:dyDescent="0.25">
      <c r="A59" s="68" t="s">
        <v>162</v>
      </c>
      <c r="B59" s="68" t="s">
        <v>81</v>
      </c>
      <c r="C59" s="67" t="s">
        <v>12</v>
      </c>
      <c r="D59" s="68" t="s">
        <v>82</v>
      </c>
      <c r="E59" s="67" t="s">
        <v>13</v>
      </c>
      <c r="F59" s="94"/>
      <c r="G59" s="40"/>
      <c r="H59" s="5"/>
      <c r="I59" s="39"/>
      <c r="J59" s="103"/>
    </row>
    <row r="60" spans="1:10" ht="101.25" customHeight="1" x14ac:dyDescent="0.25">
      <c r="A60" s="11" t="s">
        <v>163</v>
      </c>
      <c r="B60" s="9" t="s">
        <v>83</v>
      </c>
      <c r="C60" s="10" t="s">
        <v>12</v>
      </c>
      <c r="D60" s="9" t="s">
        <v>84</v>
      </c>
      <c r="E60" s="10" t="s">
        <v>13</v>
      </c>
      <c r="F60" s="94"/>
      <c r="G60" s="40"/>
      <c r="H60" s="5"/>
      <c r="I60" s="13"/>
      <c r="J60" s="103"/>
    </row>
    <row r="61" spans="1:10" x14ac:dyDescent="0.25">
      <c r="A61" s="33" t="s">
        <v>164</v>
      </c>
      <c r="B61" s="17" t="s">
        <v>85</v>
      </c>
      <c r="C61" s="18"/>
      <c r="D61" s="37"/>
      <c r="E61" s="18"/>
      <c r="F61" s="96"/>
      <c r="G61" s="38"/>
      <c r="H61" s="5"/>
      <c r="I61" s="20"/>
      <c r="J61" s="104"/>
    </row>
    <row r="62" spans="1:10" ht="45" customHeight="1" x14ac:dyDescent="0.25">
      <c r="A62" s="14" t="s">
        <v>165</v>
      </c>
      <c r="B62" s="14" t="s">
        <v>86</v>
      </c>
      <c r="C62" s="15" t="s">
        <v>12</v>
      </c>
      <c r="D62" s="41" t="s">
        <v>87</v>
      </c>
      <c r="E62" s="15" t="s">
        <v>13</v>
      </c>
      <c r="F62" s="94"/>
      <c r="G62" s="40"/>
      <c r="H62" s="5"/>
      <c r="I62" s="13"/>
      <c r="J62" s="103"/>
    </row>
    <row r="63" spans="1:10" ht="94.5" customHeight="1" x14ac:dyDescent="0.25">
      <c r="A63" s="11" t="s">
        <v>166</v>
      </c>
      <c r="B63" s="9" t="s">
        <v>88</v>
      </c>
      <c r="C63" s="10" t="s">
        <v>12</v>
      </c>
      <c r="D63" s="60" t="s">
        <v>123</v>
      </c>
      <c r="E63" s="10" t="s">
        <v>13</v>
      </c>
      <c r="F63" s="94"/>
      <c r="G63" s="40"/>
      <c r="H63" s="5"/>
      <c r="I63" s="13"/>
      <c r="J63" s="103"/>
    </row>
    <row r="64" spans="1:10" ht="21" customHeight="1" x14ac:dyDescent="0.25">
      <c r="A64" s="83" t="s">
        <v>167</v>
      </c>
      <c r="B64" s="81" t="s">
        <v>89</v>
      </c>
      <c r="C64" s="82" t="s">
        <v>24</v>
      </c>
      <c r="D64" s="81" t="s">
        <v>90</v>
      </c>
      <c r="E64" s="82" t="s">
        <v>26</v>
      </c>
      <c r="F64" s="97"/>
      <c r="G64" s="23" t="s">
        <v>126</v>
      </c>
      <c r="H64" s="5"/>
      <c r="I64" s="77">
        <v>100</v>
      </c>
      <c r="J64" s="102"/>
    </row>
    <row r="65" spans="1:10" ht="21" customHeight="1" x14ac:dyDescent="0.25">
      <c r="A65" s="84" t="s">
        <v>28</v>
      </c>
      <c r="B65" s="81"/>
      <c r="C65" s="82"/>
      <c r="D65" s="81"/>
      <c r="E65" s="82"/>
      <c r="F65" s="97"/>
      <c r="G65" s="24" t="s">
        <v>189</v>
      </c>
      <c r="H65" s="5"/>
      <c r="I65" s="77"/>
      <c r="J65" s="102"/>
    </row>
    <row r="66" spans="1:10" ht="25.15" customHeight="1" x14ac:dyDescent="0.25">
      <c r="A66" s="83" t="s">
        <v>168</v>
      </c>
      <c r="B66" s="81" t="s">
        <v>184</v>
      </c>
      <c r="C66" s="82" t="s">
        <v>12</v>
      </c>
      <c r="D66" s="81" t="s">
        <v>185</v>
      </c>
      <c r="E66" s="82" t="s">
        <v>13</v>
      </c>
      <c r="F66" s="97"/>
      <c r="G66" s="91"/>
      <c r="H66" s="5"/>
      <c r="I66" s="77"/>
      <c r="J66" s="102"/>
    </row>
    <row r="67" spans="1:10" ht="25.15" customHeight="1" x14ac:dyDescent="0.25">
      <c r="A67" s="86" t="s">
        <v>28</v>
      </c>
      <c r="B67" s="81"/>
      <c r="C67" s="82"/>
      <c r="D67" s="81"/>
      <c r="E67" s="82"/>
      <c r="F67" s="97"/>
      <c r="G67" s="92"/>
      <c r="H67" s="5"/>
      <c r="I67" s="77"/>
      <c r="J67" s="102"/>
    </row>
    <row r="68" spans="1:10" ht="25.15" customHeight="1" x14ac:dyDescent="0.25">
      <c r="A68" s="84" t="s">
        <v>28</v>
      </c>
      <c r="B68" s="81"/>
      <c r="C68" s="82"/>
      <c r="D68" s="81"/>
      <c r="E68" s="82"/>
      <c r="F68" s="97"/>
      <c r="G68" s="93"/>
      <c r="H68" s="5"/>
      <c r="I68" s="77"/>
      <c r="J68" s="102"/>
    </row>
    <row r="69" spans="1:10" x14ac:dyDescent="0.25">
      <c r="A69" s="88" t="s">
        <v>169</v>
      </c>
      <c r="B69" s="81" t="s">
        <v>91</v>
      </c>
      <c r="C69" s="82" t="s">
        <v>24</v>
      </c>
      <c r="D69" s="81" t="s">
        <v>92</v>
      </c>
      <c r="E69" s="82" t="s">
        <v>26</v>
      </c>
      <c r="F69" s="97"/>
      <c r="G69" s="23" t="s">
        <v>93</v>
      </c>
      <c r="H69" s="5"/>
      <c r="I69" s="77">
        <v>100</v>
      </c>
      <c r="J69" s="102"/>
    </row>
    <row r="70" spans="1:10" x14ac:dyDescent="0.25">
      <c r="A70" s="89" t="s">
        <v>28</v>
      </c>
      <c r="B70" s="81"/>
      <c r="C70" s="82"/>
      <c r="D70" s="81"/>
      <c r="E70" s="82"/>
      <c r="F70" s="97"/>
      <c r="G70" s="69" t="s">
        <v>190</v>
      </c>
      <c r="H70" s="5"/>
      <c r="I70" s="77"/>
      <c r="J70" s="102"/>
    </row>
    <row r="71" spans="1:10" ht="13.9" customHeight="1" x14ac:dyDescent="0.25">
      <c r="A71" s="90" t="s">
        <v>28</v>
      </c>
      <c r="B71" s="81"/>
      <c r="C71" s="82"/>
      <c r="D71" s="81"/>
      <c r="E71" s="82"/>
      <c r="F71" s="97"/>
      <c r="G71" s="24" t="s">
        <v>94</v>
      </c>
      <c r="H71" s="5"/>
      <c r="I71" s="77"/>
      <c r="J71" s="102"/>
    </row>
    <row r="72" spans="1:10" ht="16.5" customHeight="1" x14ac:dyDescent="0.25">
      <c r="A72" s="83" t="s">
        <v>170</v>
      </c>
      <c r="B72" s="81" t="s">
        <v>95</v>
      </c>
      <c r="C72" s="82" t="s">
        <v>24</v>
      </c>
      <c r="D72" s="81" t="s">
        <v>186</v>
      </c>
      <c r="E72" s="82" t="s">
        <v>26</v>
      </c>
      <c r="F72" s="97"/>
      <c r="G72" s="23" t="s">
        <v>192</v>
      </c>
      <c r="H72" s="5"/>
      <c r="I72" s="78">
        <v>100</v>
      </c>
      <c r="J72" s="102"/>
    </row>
    <row r="73" spans="1:10" ht="16.5" customHeight="1" x14ac:dyDescent="0.25">
      <c r="A73" s="86" t="s">
        <v>28</v>
      </c>
      <c r="B73" s="81"/>
      <c r="C73" s="82"/>
      <c r="D73" s="81"/>
      <c r="E73" s="82"/>
      <c r="F73" s="97"/>
      <c r="G73" s="24" t="s">
        <v>191</v>
      </c>
      <c r="H73" s="5"/>
      <c r="I73" s="78"/>
      <c r="J73" s="102"/>
    </row>
    <row r="74" spans="1:10" ht="16.5" customHeight="1" x14ac:dyDescent="0.25">
      <c r="A74" s="84" t="s">
        <v>28</v>
      </c>
      <c r="B74" s="81"/>
      <c r="C74" s="82"/>
      <c r="D74" s="81"/>
      <c r="E74" s="82"/>
      <c r="F74" s="97"/>
      <c r="G74" s="24" t="s">
        <v>127</v>
      </c>
      <c r="H74" s="5"/>
      <c r="I74" s="78"/>
      <c r="J74" s="102"/>
    </row>
    <row r="75" spans="1:10" ht="51" customHeight="1" x14ac:dyDescent="0.25">
      <c r="A75" s="14" t="s">
        <v>171</v>
      </c>
      <c r="B75" s="14" t="s">
        <v>96</v>
      </c>
      <c r="C75" s="15" t="s">
        <v>12</v>
      </c>
      <c r="D75" s="14" t="s">
        <v>97</v>
      </c>
      <c r="E75" s="15" t="s">
        <v>13</v>
      </c>
      <c r="F75" s="94"/>
      <c r="G75" s="40"/>
      <c r="H75" s="5"/>
      <c r="I75" s="13"/>
      <c r="J75" s="103"/>
    </row>
    <row r="76" spans="1:10" ht="17.45" customHeight="1" x14ac:dyDescent="0.25">
      <c r="A76" s="83" t="s">
        <v>187</v>
      </c>
      <c r="B76" s="81" t="s">
        <v>98</v>
      </c>
      <c r="C76" s="82" t="s">
        <v>24</v>
      </c>
      <c r="D76" s="81" t="s">
        <v>99</v>
      </c>
      <c r="E76" s="82" t="s">
        <v>26</v>
      </c>
      <c r="F76" s="97"/>
      <c r="G76" s="23" t="s">
        <v>100</v>
      </c>
      <c r="H76" s="5"/>
      <c r="I76" s="77">
        <v>100</v>
      </c>
      <c r="J76" s="102"/>
    </row>
    <row r="77" spans="1:10" ht="19.149999999999999" customHeight="1" x14ac:dyDescent="0.25">
      <c r="A77" s="86" t="s">
        <v>28</v>
      </c>
      <c r="B77" s="81"/>
      <c r="C77" s="82"/>
      <c r="D77" s="81"/>
      <c r="E77" s="82"/>
      <c r="F77" s="97"/>
      <c r="G77" s="24" t="s">
        <v>101</v>
      </c>
      <c r="H77" s="5"/>
      <c r="I77" s="77"/>
      <c r="J77" s="102"/>
    </row>
    <row r="78" spans="1:10" ht="18" customHeight="1" x14ac:dyDescent="0.25">
      <c r="A78" s="84" t="s">
        <v>28</v>
      </c>
      <c r="B78" s="81"/>
      <c r="C78" s="82"/>
      <c r="D78" s="81"/>
      <c r="E78" s="82"/>
      <c r="F78" s="97"/>
      <c r="G78" s="24" t="s">
        <v>102</v>
      </c>
      <c r="H78" s="5"/>
      <c r="I78" s="77"/>
      <c r="J78" s="102"/>
    </row>
    <row r="79" spans="1:10" x14ac:dyDescent="0.25">
      <c r="A79" s="33" t="s">
        <v>172</v>
      </c>
      <c r="B79" s="17" t="s">
        <v>103</v>
      </c>
      <c r="C79" s="18"/>
      <c r="D79" s="37"/>
      <c r="E79" s="18"/>
      <c r="F79" s="96"/>
      <c r="G79" s="38"/>
      <c r="H79" s="5"/>
      <c r="I79" s="20"/>
      <c r="J79" s="104"/>
    </row>
    <row r="80" spans="1:10" x14ac:dyDescent="0.25">
      <c r="A80" s="42" t="s">
        <v>173</v>
      </c>
      <c r="B80" s="9" t="s">
        <v>104</v>
      </c>
      <c r="C80" s="10" t="s">
        <v>12</v>
      </c>
      <c r="D80" s="9" t="s">
        <v>105</v>
      </c>
      <c r="E80" s="10" t="s">
        <v>13</v>
      </c>
      <c r="F80" s="94"/>
      <c r="G80" s="40"/>
      <c r="H80" s="5"/>
      <c r="I80" s="13"/>
      <c r="J80" s="103"/>
    </row>
    <row r="81" spans="1:10" ht="30.75" customHeight="1" x14ac:dyDescent="0.25">
      <c r="A81" s="42" t="s">
        <v>174</v>
      </c>
      <c r="B81" s="9" t="s">
        <v>106</v>
      </c>
      <c r="C81" s="10" t="s">
        <v>12</v>
      </c>
      <c r="D81" s="9" t="s">
        <v>107</v>
      </c>
      <c r="E81" s="10" t="s">
        <v>13</v>
      </c>
      <c r="F81" s="94"/>
      <c r="G81" s="40"/>
      <c r="H81" s="5"/>
      <c r="I81" s="13"/>
      <c r="J81" s="103"/>
    </row>
    <row r="82" spans="1:10" x14ac:dyDescent="0.25">
      <c r="A82" s="72" t="s">
        <v>175</v>
      </c>
      <c r="B82" s="75" t="s">
        <v>108</v>
      </c>
      <c r="C82" s="76" t="s">
        <v>24</v>
      </c>
      <c r="D82" s="75" t="s">
        <v>193</v>
      </c>
      <c r="E82" s="76" t="s">
        <v>26</v>
      </c>
      <c r="F82" s="97"/>
      <c r="G82" s="23" t="s">
        <v>195</v>
      </c>
      <c r="H82" s="5"/>
      <c r="I82" s="77">
        <v>100</v>
      </c>
      <c r="J82" s="102"/>
    </row>
    <row r="83" spans="1:10" x14ac:dyDescent="0.25">
      <c r="A83" s="73" t="s">
        <v>28</v>
      </c>
      <c r="B83" s="75"/>
      <c r="C83" s="76"/>
      <c r="D83" s="75"/>
      <c r="E83" s="76"/>
      <c r="F83" s="97"/>
      <c r="G83" s="24" t="s">
        <v>196</v>
      </c>
      <c r="H83" s="5"/>
      <c r="I83" s="77"/>
      <c r="J83" s="102"/>
    </row>
    <row r="84" spans="1:10" x14ac:dyDescent="0.25">
      <c r="A84" s="74" t="s">
        <v>28</v>
      </c>
      <c r="B84" s="75"/>
      <c r="C84" s="76"/>
      <c r="D84" s="75"/>
      <c r="E84" s="76"/>
      <c r="F84" s="97"/>
      <c r="G84" s="24" t="s">
        <v>194</v>
      </c>
      <c r="H84" s="5"/>
      <c r="I84" s="77"/>
      <c r="J84" s="102"/>
    </row>
    <row r="85" spans="1:10" x14ac:dyDescent="0.25">
      <c r="A85" s="16" t="s">
        <v>176</v>
      </c>
      <c r="B85" s="17" t="s">
        <v>109</v>
      </c>
      <c r="C85" s="18"/>
      <c r="D85" s="19"/>
      <c r="E85" s="18"/>
      <c r="F85" s="96"/>
      <c r="G85" s="19"/>
      <c r="H85" s="5"/>
      <c r="I85" s="20"/>
      <c r="J85" s="104"/>
    </row>
    <row r="86" spans="1:10" ht="25.5" x14ac:dyDescent="0.25">
      <c r="A86" s="11" t="s">
        <v>177</v>
      </c>
      <c r="B86" s="9" t="s">
        <v>110</v>
      </c>
      <c r="C86" s="10" t="s">
        <v>12</v>
      </c>
      <c r="D86" s="9" t="s">
        <v>111</v>
      </c>
      <c r="E86" s="10" t="s">
        <v>13</v>
      </c>
      <c r="F86" s="94"/>
      <c r="G86" s="40"/>
      <c r="H86" s="5"/>
      <c r="I86" s="39"/>
      <c r="J86" s="103"/>
    </row>
    <row r="87" spans="1:10" ht="25.5" customHeight="1" x14ac:dyDescent="0.25">
      <c r="A87" s="16" t="s">
        <v>178</v>
      </c>
      <c r="B87" s="16" t="s">
        <v>112</v>
      </c>
      <c r="C87" s="18"/>
      <c r="D87" s="19"/>
      <c r="E87" s="18"/>
      <c r="F87" s="96"/>
      <c r="G87" s="38"/>
      <c r="H87" s="5"/>
      <c r="I87" s="20"/>
      <c r="J87" s="104"/>
    </row>
    <row r="88" spans="1:10" ht="94.5" customHeight="1" x14ac:dyDescent="0.25">
      <c r="A88" s="11" t="s">
        <v>179</v>
      </c>
      <c r="B88" s="9" t="s">
        <v>113</v>
      </c>
      <c r="C88" s="10" t="s">
        <v>12</v>
      </c>
      <c r="D88" s="9" t="s">
        <v>181</v>
      </c>
      <c r="E88" s="10" t="s">
        <v>13</v>
      </c>
      <c r="F88" s="94"/>
      <c r="G88" s="40"/>
      <c r="H88" s="5"/>
      <c r="I88" s="13"/>
      <c r="J88" s="103"/>
    </row>
    <row r="89" spans="1:10" x14ac:dyDescent="0.25">
      <c r="A89" s="43"/>
      <c r="B89" s="44"/>
      <c r="C89" s="45"/>
      <c r="D89" s="43"/>
      <c r="E89" s="45"/>
      <c r="F89" s="43"/>
      <c r="G89" s="46" t="s">
        <v>114</v>
      </c>
      <c r="H89" s="45"/>
      <c r="I89" s="47">
        <f>SUM(I6:I88)</f>
        <v>1600</v>
      </c>
      <c r="J89" s="47">
        <f>SUM(J6:J88)</f>
        <v>0</v>
      </c>
    </row>
  </sheetData>
  <sheetProtection algorithmName="SHA-512" hashValue="xooHhpfxS5Jvv1kEPX0gowDy+4hmrJFOnfCTk4PjSXf1qSeJwnjziDOZ6spue1c08rF3avC/u6X0vhGvZ2b6Uw==" saltValue="lzYuvotfrimWGi1Rd4tEqQ==" spinCount="100000" sheet="1" objects="1" scenarios="1"/>
  <mergeCells count="139">
    <mergeCell ref="I82:I84"/>
    <mergeCell ref="J82:J84"/>
    <mergeCell ref="A82:A84"/>
    <mergeCell ref="B82:B84"/>
    <mergeCell ref="C82:C84"/>
    <mergeCell ref="D82:D84"/>
    <mergeCell ref="E82:E84"/>
    <mergeCell ref="F82:F84"/>
    <mergeCell ref="I72:I74"/>
    <mergeCell ref="J72:J74"/>
    <mergeCell ref="A76:A78"/>
    <mergeCell ref="B76:B78"/>
    <mergeCell ref="C76:C78"/>
    <mergeCell ref="D76:D78"/>
    <mergeCell ref="E76:E78"/>
    <mergeCell ref="F76:F78"/>
    <mergeCell ref="I76:I78"/>
    <mergeCell ref="J76:J78"/>
    <mergeCell ref="A72:A74"/>
    <mergeCell ref="B72:B74"/>
    <mergeCell ref="C72:C74"/>
    <mergeCell ref="D72:D74"/>
    <mergeCell ref="E72:E74"/>
    <mergeCell ref="F72:F74"/>
    <mergeCell ref="I66:I68"/>
    <mergeCell ref="J66:J68"/>
    <mergeCell ref="A69:A71"/>
    <mergeCell ref="B69:B71"/>
    <mergeCell ref="C69:C71"/>
    <mergeCell ref="D69:D71"/>
    <mergeCell ref="E69:E71"/>
    <mergeCell ref="F69:F71"/>
    <mergeCell ref="I69:I71"/>
    <mergeCell ref="J69:J71"/>
    <mergeCell ref="A66:A68"/>
    <mergeCell ref="B66:B68"/>
    <mergeCell ref="C66:C68"/>
    <mergeCell ref="D66:D68"/>
    <mergeCell ref="E66:E68"/>
    <mergeCell ref="F66:F68"/>
    <mergeCell ref="G66:G68"/>
    <mergeCell ref="I54:I56"/>
    <mergeCell ref="J54:J56"/>
    <mergeCell ref="A64:A65"/>
    <mergeCell ref="B64:B65"/>
    <mergeCell ref="C64:C65"/>
    <mergeCell ref="D64:D65"/>
    <mergeCell ref="E64:E65"/>
    <mergeCell ref="F64:F65"/>
    <mergeCell ref="I64:I65"/>
    <mergeCell ref="J64:J65"/>
    <mergeCell ref="A54:A56"/>
    <mergeCell ref="B54:B56"/>
    <mergeCell ref="C54:C56"/>
    <mergeCell ref="D54:D56"/>
    <mergeCell ref="E54:E56"/>
    <mergeCell ref="F54:F56"/>
    <mergeCell ref="I47:I49"/>
    <mergeCell ref="J47:J49"/>
    <mergeCell ref="A50:A52"/>
    <mergeCell ref="B50:B52"/>
    <mergeCell ref="C50:C52"/>
    <mergeCell ref="D50:D52"/>
    <mergeCell ref="E50:E52"/>
    <mergeCell ref="F50:F52"/>
    <mergeCell ref="I50:I52"/>
    <mergeCell ref="J50:J52"/>
    <mergeCell ref="A47:A49"/>
    <mergeCell ref="B47:B49"/>
    <mergeCell ref="C47:C49"/>
    <mergeCell ref="D47:D49"/>
    <mergeCell ref="E47:E49"/>
    <mergeCell ref="F47:F49"/>
    <mergeCell ref="I41:I42"/>
    <mergeCell ref="J41:J42"/>
    <mergeCell ref="A44:A46"/>
    <mergeCell ref="B44:B46"/>
    <mergeCell ref="C44:C46"/>
    <mergeCell ref="D44:D46"/>
    <mergeCell ref="E44:E46"/>
    <mergeCell ref="F44:F46"/>
    <mergeCell ref="I44:I46"/>
    <mergeCell ref="J44:J46"/>
    <mergeCell ref="A41:A42"/>
    <mergeCell ref="B41:B42"/>
    <mergeCell ref="C41:C42"/>
    <mergeCell ref="D41:D42"/>
    <mergeCell ref="E41:E42"/>
    <mergeCell ref="F41:F42"/>
    <mergeCell ref="I37:I38"/>
    <mergeCell ref="J37:J38"/>
    <mergeCell ref="A39:A40"/>
    <mergeCell ref="B39:B40"/>
    <mergeCell ref="C39:C40"/>
    <mergeCell ref="D39:D40"/>
    <mergeCell ref="E39:E40"/>
    <mergeCell ref="F39:F40"/>
    <mergeCell ref="I39:I40"/>
    <mergeCell ref="J39:J40"/>
    <mergeCell ref="A37:A38"/>
    <mergeCell ref="B37:B38"/>
    <mergeCell ref="C37:C38"/>
    <mergeCell ref="D37:D38"/>
    <mergeCell ref="E37:E38"/>
    <mergeCell ref="F37:F38"/>
    <mergeCell ref="I29:I30"/>
    <mergeCell ref="J29:J30"/>
    <mergeCell ref="A34:A35"/>
    <mergeCell ref="B34:B35"/>
    <mergeCell ref="C34:C35"/>
    <mergeCell ref="D34:D35"/>
    <mergeCell ref="E34:E35"/>
    <mergeCell ref="F34:F35"/>
    <mergeCell ref="I34:I35"/>
    <mergeCell ref="J34:J35"/>
    <mergeCell ref="A29:A30"/>
    <mergeCell ref="B29:B30"/>
    <mergeCell ref="C29:C30"/>
    <mergeCell ref="D29:D30"/>
    <mergeCell ref="E29:E30"/>
    <mergeCell ref="F29:F30"/>
    <mergeCell ref="A22:A23"/>
    <mergeCell ref="B22:B23"/>
    <mergeCell ref="C22:C23"/>
    <mergeCell ref="D22:D23"/>
    <mergeCell ref="E22:E23"/>
    <mergeCell ref="F22:F23"/>
    <mergeCell ref="I22:I23"/>
    <mergeCell ref="J22:J23"/>
    <mergeCell ref="A18:A21"/>
    <mergeCell ref="B4:G4"/>
    <mergeCell ref="A14:A17"/>
    <mergeCell ref="B14:B17"/>
    <mergeCell ref="C14:C17"/>
    <mergeCell ref="D14:D17"/>
    <mergeCell ref="E14:E17"/>
    <mergeCell ref="F14:F17"/>
    <mergeCell ref="I14:I17"/>
    <mergeCell ref="J14:J17"/>
  </mergeCells>
  <pageMargins left="0.7" right="0.7" top="1" bottom="0.78740157499999996" header="0.3" footer="0.3"/>
  <pageSetup paperSize="9" fitToHeight="0" orientation="landscape" r:id="rId1"/>
  <headerFooter>
    <oddHeader>&amp;LOffenes Verfahren
2024_001 "Mietvertrag inkl. Full-Service für Druck- 
und Kopiertechnik" für den Medizinischen Dienst Sachsen
&amp;C
&amp;RAnlage 18</oddHeader>
    <oddFooter>&amp;L
DIN A4-Multifunktionssystem SW
&amp;C&amp;P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Medizinischer Dienst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Vesper D.</dc:creator>
  <cp:lastModifiedBy>Fraulob N.</cp:lastModifiedBy>
  <cp:lastPrinted>2024-03-11T11:09:23Z</cp:lastPrinted>
  <dcterms:created xsi:type="dcterms:W3CDTF">2024-02-01T09:43:37Z</dcterms:created>
  <dcterms:modified xsi:type="dcterms:W3CDTF">2024-03-11T11:10:40Z</dcterms:modified>
</cp:coreProperties>
</file>