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CA0E7E1-82C1-441D-A0C2-51975FC00F9E}" xr6:coauthVersionLast="47" xr6:coauthVersionMax="47" xr10:uidLastSave="{00000000-0000-0000-0000-000000000000}"/>
  <bookViews>
    <workbookView xWindow="-120" yWindow="-120" windowWidth="29040" windowHeight="15840" xr2:uid="{06D1FA14-8B26-4CDE-A72B-8768D1291EFC}"/>
  </bookViews>
  <sheets>
    <sheet name="Tabelle1" sheetId="1" r:id="rId1"/>
  </sheets>
  <definedNames>
    <definedName name="_xlnm.Print_Area" localSheetId="0">Tabelle1!$A$1:$H$100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1" l="1"/>
  <c r="B53" i="1"/>
  <c r="B87" i="1" s="1"/>
  <c r="B45" i="1"/>
  <c r="B83" i="1" s="1"/>
  <c r="B37" i="1"/>
  <c r="F79" i="1"/>
  <c r="F80" i="1" l="1"/>
  <c r="F81" i="1" s="1"/>
  <c r="F87" i="1"/>
  <c r="F88" i="1" l="1"/>
  <c r="F89" i="1" s="1"/>
  <c r="F83" i="1"/>
  <c r="F91" i="1" s="1"/>
  <c r="F84" i="1" l="1"/>
  <c r="F85" i="1" s="1"/>
  <c r="F92" i="1" l="1"/>
  <c r="F93" i="1" s="1"/>
</calcChain>
</file>

<file path=xl/sharedStrings.xml><?xml version="1.0" encoding="utf-8"?>
<sst xmlns="http://schemas.openxmlformats.org/spreadsheetml/2006/main" count="87" uniqueCount="67">
  <si>
    <t>Ausschreibung von:</t>
  </si>
  <si>
    <t>Bieter:</t>
  </si>
  <si>
    <t>Firma:</t>
  </si>
  <si>
    <t>PLZ, Ort:</t>
  </si>
  <si>
    <t xml:space="preserve">Auftraggeber:  </t>
  </si>
  <si>
    <t xml:space="preserve">PLZ, Ort:  </t>
  </si>
  <si>
    <t>Ansprechpartner:</t>
  </si>
  <si>
    <t xml:space="preserve">Telefon und Fax: </t>
  </si>
  <si>
    <t>E-Mail-Adresse:</t>
  </si>
  <si>
    <t xml:space="preserve">Ort, Datum: </t>
  </si>
  <si>
    <t>ct/kWh</t>
  </si>
  <si>
    <t>Straße, Hausnummer:</t>
  </si>
  <si>
    <t xml:space="preserve">Straße, Hausnummer:  </t>
  </si>
  <si>
    <t>Grau hinterlegte Felder sind vom Bieter zu ergänzen</t>
  </si>
  <si>
    <t>Energiepreise Erstvertragslaufzeit</t>
  </si>
  <si>
    <t>Angebot/Leistungsverzeichnis zur Gasbelieferung</t>
  </si>
  <si>
    <t>Z2025</t>
  </si>
  <si>
    <t>Berechnung der Kosten für die Vertragsglaufzeit:</t>
  </si>
  <si>
    <t>Die Kosten sind vom Bieter auf zwei Nachkommastellen kaufmännisch zu runden. Weitere Erläuterungen zu den Kosten und den einzelnen Kostenbestandteilen können Sie der Leistungsbeschreibung entnehmen.</t>
  </si>
  <si>
    <t>/100)*</t>
  </si>
  <si>
    <t>kWh =</t>
  </si>
  <si>
    <t>Mehrwertsteuer</t>
  </si>
  <si>
    <t>%</t>
  </si>
  <si>
    <t>Die Energiepreise sind auf vier Nachkommastellen zu runden. Weitere Erläuterungen zu den Energiepreisen und den einzelnen Preisbestandteilen können Sie der Leistungsbeschreibung entnehmen.</t>
  </si>
  <si>
    <t xml:space="preserve"> </t>
  </si>
  <si>
    <t>Energiepreis2025</t>
  </si>
  <si>
    <t>EP2025 = EEX2025 + z2025</t>
  </si>
  <si>
    <t xml:space="preserve">EXX2025 </t>
  </si>
  <si>
    <t>EP2025</t>
  </si>
  <si>
    <t>Energiepreis2026</t>
  </si>
  <si>
    <t>EP2026 = EEX2026 + z2026</t>
  </si>
  <si>
    <t>Z2026</t>
  </si>
  <si>
    <r>
      <t>Energiekosten</t>
    </r>
    <r>
      <rPr>
        <sz val="9"/>
        <color theme="1"/>
        <rFont val="Calibri"/>
        <family val="2"/>
        <scheme val="minor"/>
      </rPr>
      <t>2025</t>
    </r>
    <r>
      <rPr>
        <sz val="11"/>
        <color theme="1"/>
        <rFont val="Calibri"/>
        <family val="2"/>
        <scheme val="minor"/>
      </rPr>
      <t xml:space="preserve">  </t>
    </r>
    <r>
      <rPr>
        <sz val="9"/>
        <color theme="1"/>
        <rFont val="Calibri"/>
        <family val="2"/>
        <scheme val="minor"/>
      </rPr>
      <t xml:space="preserve">(brutto)  </t>
    </r>
    <r>
      <rPr>
        <sz val="11"/>
        <color theme="1"/>
        <rFont val="Calibri"/>
        <family val="2"/>
        <scheme val="minor"/>
      </rPr>
      <t xml:space="preserve">     </t>
    </r>
  </si>
  <si>
    <r>
      <t>Energiekosten</t>
    </r>
    <r>
      <rPr>
        <sz val="9"/>
        <color theme="1"/>
        <rFont val="Calibri"/>
        <family val="2"/>
        <scheme val="minor"/>
      </rPr>
      <t>2025</t>
    </r>
    <r>
      <rPr>
        <sz val="11"/>
        <color theme="1"/>
        <rFont val="Calibri"/>
        <family val="2"/>
        <scheme val="minor"/>
      </rPr>
      <t xml:space="preserve">  </t>
    </r>
    <r>
      <rPr>
        <sz val="9"/>
        <color theme="1"/>
        <rFont val="Calibri"/>
        <family val="2"/>
        <scheme val="minor"/>
      </rPr>
      <t xml:space="preserve">(netto)  </t>
    </r>
    <r>
      <rPr>
        <sz val="11"/>
        <color theme="1"/>
        <rFont val="Calibri"/>
        <family val="2"/>
        <scheme val="minor"/>
      </rPr>
      <t xml:space="preserve">     (</t>
    </r>
  </si>
  <si>
    <t xml:space="preserve">EXX2026 </t>
  </si>
  <si>
    <t>EP2026</t>
  </si>
  <si>
    <t>Energiepreis2027</t>
  </si>
  <si>
    <t>EP2027 = EEX2027 + z2027</t>
  </si>
  <si>
    <t>Z2027</t>
  </si>
  <si>
    <r>
      <t>Energiekosten</t>
    </r>
    <r>
      <rPr>
        <sz val="9"/>
        <color theme="1"/>
        <rFont val="Calibri"/>
        <family val="2"/>
        <scheme val="minor"/>
      </rPr>
      <t>2026</t>
    </r>
    <r>
      <rPr>
        <sz val="11"/>
        <color theme="1"/>
        <rFont val="Calibri"/>
        <family val="2"/>
        <scheme val="minor"/>
      </rPr>
      <t xml:space="preserve">  </t>
    </r>
    <r>
      <rPr>
        <sz val="9"/>
        <color theme="1"/>
        <rFont val="Calibri"/>
        <family val="2"/>
        <scheme val="minor"/>
      </rPr>
      <t xml:space="preserve">(netto)  </t>
    </r>
    <r>
      <rPr>
        <sz val="11"/>
        <color theme="1"/>
        <rFont val="Calibri"/>
        <family val="2"/>
        <scheme val="minor"/>
      </rPr>
      <t xml:space="preserve">     (</t>
    </r>
  </si>
  <si>
    <r>
      <t>Energiekosten</t>
    </r>
    <r>
      <rPr>
        <sz val="9"/>
        <color theme="1"/>
        <rFont val="Calibri"/>
        <family val="2"/>
        <scheme val="minor"/>
      </rPr>
      <t>2026</t>
    </r>
    <r>
      <rPr>
        <sz val="11"/>
        <color theme="1"/>
        <rFont val="Calibri"/>
        <family val="2"/>
        <scheme val="minor"/>
      </rPr>
      <t xml:space="preserve">  </t>
    </r>
    <r>
      <rPr>
        <sz val="9"/>
        <color theme="1"/>
        <rFont val="Calibri"/>
        <family val="2"/>
        <scheme val="minor"/>
      </rPr>
      <t xml:space="preserve">(brutto)  </t>
    </r>
    <r>
      <rPr>
        <sz val="11"/>
        <color theme="1"/>
        <rFont val="Calibri"/>
        <family val="2"/>
        <scheme val="minor"/>
      </rPr>
      <t xml:space="preserve">     </t>
    </r>
  </si>
  <si>
    <t xml:space="preserve">EXX2027 </t>
  </si>
  <si>
    <t>EP2027</t>
  </si>
  <si>
    <r>
      <t>Gesamtkosten</t>
    </r>
    <r>
      <rPr>
        <b/>
        <sz val="9"/>
        <color theme="1"/>
        <rFont val="Calibri"/>
        <family val="2"/>
        <scheme val="minor"/>
      </rPr>
      <t>2025-2027</t>
    </r>
  </si>
  <si>
    <t>= (EP2025/100)*Verbrauchsmenge
+ (EP2026/100)*Verbrauchsmenge
+ (EP2027/100)*Verbrauchsmenge</t>
  </si>
  <si>
    <r>
      <t>Energiekosten</t>
    </r>
    <r>
      <rPr>
        <sz val="9"/>
        <color theme="1"/>
        <rFont val="Calibri"/>
        <family val="2"/>
        <scheme val="minor"/>
      </rPr>
      <t>2027</t>
    </r>
    <r>
      <rPr>
        <sz val="11"/>
        <color theme="1"/>
        <rFont val="Calibri"/>
        <family val="2"/>
        <scheme val="minor"/>
      </rPr>
      <t xml:space="preserve">  </t>
    </r>
    <r>
      <rPr>
        <sz val="9"/>
        <color theme="1"/>
        <rFont val="Calibri"/>
        <family val="2"/>
        <scheme val="minor"/>
      </rPr>
      <t xml:space="preserve">(netto)  </t>
    </r>
    <r>
      <rPr>
        <sz val="11"/>
        <color theme="1"/>
        <rFont val="Calibri"/>
        <family val="2"/>
        <scheme val="minor"/>
      </rPr>
      <t xml:space="preserve">     (</t>
    </r>
  </si>
  <si>
    <r>
      <t>Energiekosten</t>
    </r>
    <r>
      <rPr>
        <sz val="9"/>
        <color theme="1"/>
        <rFont val="Calibri"/>
        <family val="2"/>
        <scheme val="minor"/>
      </rPr>
      <t>2027</t>
    </r>
    <r>
      <rPr>
        <sz val="11"/>
        <color theme="1"/>
        <rFont val="Calibri"/>
        <family val="2"/>
        <scheme val="minor"/>
      </rPr>
      <t xml:space="preserve"> </t>
    </r>
    <r>
      <rPr>
        <sz val="9"/>
        <color theme="1"/>
        <rFont val="Calibri"/>
        <family val="2"/>
        <scheme val="minor"/>
      </rPr>
      <t xml:space="preserve">(brutto)  </t>
    </r>
    <r>
      <rPr>
        <sz val="11"/>
        <color theme="1"/>
        <rFont val="Calibri"/>
        <family val="2"/>
        <scheme val="minor"/>
      </rPr>
      <t xml:space="preserve">     </t>
    </r>
  </si>
  <si>
    <r>
      <t>Gesamtkosten</t>
    </r>
    <r>
      <rPr>
        <sz val="9"/>
        <color theme="1"/>
        <rFont val="Calibri"/>
        <family val="2"/>
        <scheme val="minor"/>
      </rPr>
      <t>2025-2027 (netto)</t>
    </r>
  </si>
  <si>
    <r>
      <t>Gesamtkosten</t>
    </r>
    <r>
      <rPr>
        <b/>
        <sz val="9"/>
        <color theme="1"/>
        <rFont val="Calibri"/>
        <family val="2"/>
        <scheme val="minor"/>
      </rPr>
      <t>2025-2027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</si>
  <si>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</si>
  <si>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Mehr-/ Mindermengentoleranzgrenze</t>
  </si>
  <si>
    <t>%-tualer Anteil Mengentoleranz (Minder -)</t>
  </si>
  <si>
    <t>%-tualer Anteil Mengentoleranz (Mehr +)</t>
  </si>
  <si>
    <r>
      <t xml:space="preserve">ct/kWh </t>
    </r>
    <r>
      <rPr>
        <sz val="9"/>
        <color theme="1"/>
        <rFont val="Calibri"/>
        <family val="2"/>
        <scheme val="minor"/>
      </rPr>
      <t>(THE)</t>
    </r>
  </si>
  <si>
    <t>Verlängerungsoption</t>
  </si>
  <si>
    <t>Energiepreis2028</t>
  </si>
  <si>
    <t>EP2028 = EEX2028 + z2028</t>
  </si>
  <si>
    <t>Z2028</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</si>
  <si>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</si>
  <si>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</si>
  <si>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</si>
  <si>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Stadt Günzburg</t>
  </si>
  <si>
    <t>Schloßplatz 1</t>
  </si>
  <si>
    <t xml:space="preserve">89312 Günzburg </t>
  </si>
  <si>
    <t>108619-G24</t>
  </si>
  <si>
    <t>vom 09.04.2024</t>
  </si>
  <si>
    <t xml:space="preserve">Weiteres Zuschlagskriterium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</si>
</sst>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8">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9"/>
      <color theme="1"/>
      <name val="Calibri"/>
      <family val="2"/>
      <scheme val="minor"/>
    </font>
    <font>
      <sz val="9"/>
      <color theme="1"/>
      <name val="Calibri"/>
      <family val="2"/>
      <scheme val="minor"/>
    </font>
    <font>
      <sz val="10"/>
      <color theme="1"/>
      <name val="Calibri"/>
      <family val="2"/>
      <scheme val="minor"/>
    </font>
    <font>
      <b/>
      <sz val="10"/>
      <color theme="1"/>
      <name val="Century Gothic"/>
      <family val="2"/>
    </font>
    <font>
      <sz val="8"/>
      <color theme="1"/>
      <name val="Calibri"/>
      <family val="2"/>
      <scheme val="minor"/>
    </font>
    <font>
      <sz val="11"/>
      <color theme="1"/>
      <name val="Calibri"/>
      <family val="2"/>
      <scheme val="minor"/>
    </font>
    <font>
      <sz val="11"/>
      <color theme="1"/>
      <name val="Calibri Light"/>
      <family val="2"/>
      <scheme val="major"/>
    </font>
    <font>
      <sz val="10"/>
      <name val="Arial"/>
      <family val="2"/>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1" fillId="0" borderId="0" applyFont="0" applyFill="0" applyBorder="0" applyAlignment="0" applyProtection="0"/>
  </cellStyleXfs>
  <cellXfs count="50">
    <xf numFmtId="0" fontId="0" fillId="0" borderId="0" xfId="0"/>
    <xf numFmtId="0" fontId="1" fillId="0" borderId="0" xfId="0" applyFont="1"/>
    <xf numFmtId="0" fontId="3" fillId="0" borderId="0" xfId="0" applyFont="1"/>
    <xf numFmtId="0" fontId="4" fillId="0" borderId="0" xfId="0" applyFont="1"/>
    <xf numFmtId="0" fontId="0" fillId="0" borderId="0" xfId="0" applyAlignment="1">
      <alignment horizontal="right"/>
    </xf>
    <xf numFmtId="0" fontId="5" fillId="0" borderId="0" xfId="0" applyFont="1" applyAlignment="1">
      <alignment horizontal="left" vertical="center" wrapText="1"/>
    </xf>
    <xf numFmtId="0" fontId="0" fillId="3" borderId="0" xfId="0" applyFill="1"/>
    <xf numFmtId="0" fontId="7" fillId="0" borderId="0" xfId="0" applyFont="1" applyAlignment="1">
      <alignment horizontal="right"/>
    </xf>
    <xf numFmtId="164" fontId="0" fillId="0" borderId="0" xfId="0" applyNumberFormat="1" applyAlignment="1">
      <alignment horizontal="right"/>
    </xf>
    <xf numFmtId="0" fontId="2" fillId="0" borderId="0" xfId="0" applyFont="1" applyAlignment="1">
      <alignment horizontal="left"/>
    </xf>
    <xf numFmtId="0" fontId="9" fillId="0" borderId="0" xfId="0" applyFont="1" applyAlignment="1">
      <alignment horizontal="left" vertical="center"/>
    </xf>
    <xf numFmtId="164" fontId="0" fillId="4" borderId="0" xfId="0" applyNumberFormat="1" applyFill="1"/>
    <xf numFmtId="0" fontId="12" fillId="0" borderId="0" xfId="0" applyFont="1"/>
    <xf numFmtId="0" fontId="0" fillId="0" borderId="0" xfId="0" applyAlignment="1">
      <alignment horizontal="left" vertical="center"/>
    </xf>
    <xf numFmtId="0" fontId="0" fillId="4" borderId="0" xfId="0" applyFill="1"/>
    <xf numFmtId="0" fontId="7" fillId="4" borderId="0" xfId="0" applyFont="1" applyFill="1" applyAlignment="1">
      <alignment horizontal="right"/>
    </xf>
    <xf numFmtId="0" fontId="1" fillId="0" borderId="0" xfId="0" applyFont="1" applyAlignment="1">
      <alignment horizontal="left" vertical="center"/>
    </xf>
    <xf numFmtId="165" fontId="0" fillId="0" borderId="0" xfId="0" applyNumberFormat="1"/>
    <xf numFmtId="44" fontId="1" fillId="0" borderId="0" xfId="1" applyFont="1" applyBorder="1"/>
    <xf numFmtId="44" fontId="0" fillId="0" borderId="1" xfId="0" applyNumberFormat="1" applyBorder="1"/>
    <xf numFmtId="44" fontId="1" fillId="0" borderId="0" xfId="0" applyNumberFormat="1" applyFont="1"/>
    <xf numFmtId="44" fontId="0" fillId="0" borderId="0" xfId="0" applyNumberFormat="1"/>
    <xf numFmtId="0" fontId="0" fillId="0" borderId="0" xfId="0" applyAlignment="1">
      <alignment horizontal="left"/>
    </xf>
    <xf numFmtId="0" fontId="0" fillId="4" borderId="0" xfId="0" applyFill="1" applyAlignment="1">
      <alignment horizontal="right"/>
    </xf>
    <xf numFmtId="164" fontId="0" fillId="0" borderId="0" xfId="0" applyNumberFormat="1" applyAlignment="1">
      <alignment horizontal="center"/>
    </xf>
    <xf numFmtId="0" fontId="8" fillId="0" borderId="0" xfId="0" quotePrefix="1" applyFont="1" applyAlignment="1">
      <alignment horizontal="center" vertical="center"/>
    </xf>
    <xf numFmtId="0" fontId="15" fillId="0" borderId="0" xfId="0" applyFont="1" applyAlignment="1">
      <alignment horizontal="left" vertical="top" wrapText="1"/>
    </xf>
    <xf numFmtId="0" fontId="0" fillId="0" borderId="0" xfId="0" applyAlignment="1">
      <alignment horizontal="center"/>
    </xf>
    <xf numFmtId="0" fontId="16" fillId="0" borderId="10" xfId="0" applyFont="1" applyBorder="1" applyAlignment="1">
      <alignment horizontal="left" vertical="top" wrapText="1"/>
    </xf>
    <xf numFmtId="0" fontId="16" fillId="0" borderId="10" xfId="0" applyFont="1" applyBorder="1" applyAlignment="1">
      <alignment vertical="center" wrapText="1"/>
    </xf>
    <xf numFmtId="164" fontId="0" fillId="2" borderId="1" xfId="0" applyNumberFormat="1" applyFill="1" applyBorder="1" applyAlignment="1">
      <alignment horizontal="center"/>
    </xf>
    <xf numFmtId="0" fontId="2" fillId="0" borderId="0" xfId="0" applyFont="1" applyAlignment="1">
      <alignment horizontal="center"/>
    </xf>
    <xf numFmtId="2" fontId="0" fillId="0" borderId="0" xfId="0" applyNumberFormat="1" applyAlignment="1">
      <alignment horizontal="left" wrapText="1"/>
    </xf>
    <xf numFmtId="0" fontId="0" fillId="2" borderId="1" xfId="0" applyFill="1" applyBorder="1" applyAlignment="1">
      <alignment horizontal="center"/>
    </xf>
    <xf numFmtId="0" fontId="10" fillId="0" borderId="3" xfId="0" applyFont="1"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5" fillId="4" borderId="0" xfId="0" applyFont="1" applyFill="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14" fillId="0" borderId="0" xfId="0" applyFont="1" applyAlignment="1">
      <alignment horizontal="left" vertical="top" wrapText="1"/>
    </xf>
    <xf numFmtId="165" fontId="0" fillId="2" borderId="10" xfId="0" applyNumberFormat="1" applyFill="1" applyBorder="1" applyAlignment="1" applyProtection="1">
      <alignment horizontal="center" wrapText="1"/>
      <protection locked="0"/>
    </xf>
    <xf numFmtId="165" fontId="0" fillId="2" borderId="10" xfId="0" applyNumberFormat="1" applyFill="1" applyBorder="1" applyAlignment="1" applyProtection="1">
      <alignment horizontal="center"/>
      <protection locked="0"/>
    </xf>
    <xf numFmtId="164" fontId="0" fillId="2" borderId="1" xfId="0" applyNumberFormat="1" applyFill="1" applyBorder="1"/>
    <xf numFmtId="0" fontId="17" fillId="0" borderId="0" xfId="0" applyFont="1" applyAlignment="1">
      <alignment horizontal="left" wrapText="1"/>
    </xf>
    <xf numFmtId="3" fontId="13" fillId="0" borderId="0" xfId="0" applyNumberFormat="1" applyFont="1" applyFill="1" applyAlignment="1">
      <alignment horizontal="center"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408041</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H99"/>
  <sheetViews>
    <sheetView showGridLines="0" tabSelected="1" view="pageBreakPreview" zoomScaleNormal="100" zoomScaleSheetLayoutView="100" workbookViewId="0">
      <selection activeCell="E92" sqref="E92"/>
    </sheetView>
  </sheetViews>
  <sheetFormatPr baseColWidth="10" defaultRowHeight="15"/>
  <cols>
    <col min="1" max="1" width="28.5703125" customWidth="1"/>
    <col min="6" max="6" width="13" bestFit="1" customWidth="1"/>
    <col min="12" max="12" width="13" bestFit="1" customWidth="1"/>
  </cols>
  <sheetData>
    <row r="5" spans="1:6" ht="21">
      <c r="A5" s="31" t="s">
        <v>15</v>
      </c>
      <c r="B5" s="31"/>
      <c r="C5" s="31"/>
      <c r="D5" s="31"/>
      <c r="E5" s="31"/>
      <c r="F5" s="31"/>
    </row>
    <row r="6" spans="1:6" ht="21">
      <c r="A6" s="9"/>
      <c r="B6" s="9"/>
      <c r="C6" s="9"/>
      <c r="D6" s="9"/>
      <c r="E6" s="9"/>
      <c r="F6" s="9"/>
    </row>
    <row r="8" spans="1:6" ht="15.75">
      <c r="A8" s="2" t="s">
        <v>0</v>
      </c>
      <c r="D8" s="2"/>
    </row>
    <row r="9" spans="1:6" ht="22.5" customHeight="1">
      <c r="A9" t="s">
        <v>4</v>
      </c>
      <c r="B9" s="36" t="s">
        <v>61</v>
      </c>
      <c r="C9" s="36"/>
      <c r="D9" s="36"/>
      <c r="E9" s="36"/>
      <c r="F9" s="36"/>
    </row>
    <row r="10" spans="1:6" ht="22.5" customHeight="1">
      <c r="A10" t="s">
        <v>12</v>
      </c>
      <c r="B10" s="35" t="s">
        <v>62</v>
      </c>
      <c r="C10" s="35"/>
      <c r="D10" s="35"/>
      <c r="E10" s="35"/>
      <c r="F10" s="35"/>
    </row>
    <row r="11" spans="1:6" ht="22.5" customHeight="1">
      <c r="A11" t="s">
        <v>5</v>
      </c>
      <c r="B11" s="35" t="s">
        <v>63</v>
      </c>
      <c r="C11" s="35"/>
      <c r="D11" s="35"/>
      <c r="E11" s="35"/>
      <c r="F11" s="35"/>
    </row>
    <row r="12" spans="1:6" ht="22.5" customHeight="1">
      <c r="A12" t="s">
        <v>58</v>
      </c>
      <c r="B12" s="35" t="s">
        <v>64</v>
      </c>
      <c r="C12" s="35"/>
      <c r="D12" s="35"/>
      <c r="E12" s="35"/>
      <c r="F12" s="35"/>
    </row>
    <row r="14" spans="1:6" ht="15.75">
      <c r="A14" s="2" t="s">
        <v>1</v>
      </c>
    </row>
    <row r="15" spans="1:6" ht="22.5" customHeight="1">
      <c r="A15" t="s">
        <v>2</v>
      </c>
      <c r="B15" s="33"/>
      <c r="C15" s="33"/>
      <c r="D15" s="33"/>
      <c r="E15" s="33"/>
      <c r="F15" s="33"/>
    </row>
    <row r="16" spans="1:6" ht="22.5" customHeight="1">
      <c r="A16" t="s">
        <v>11</v>
      </c>
      <c r="B16" s="33"/>
      <c r="C16" s="33"/>
      <c r="D16" s="33"/>
      <c r="E16" s="33"/>
      <c r="F16" s="33"/>
    </row>
    <row r="17" spans="1:6" ht="22.5" customHeight="1">
      <c r="A17" t="s">
        <v>3</v>
      </c>
      <c r="B17" s="33"/>
      <c r="C17" s="33"/>
      <c r="D17" s="33"/>
      <c r="E17" s="33"/>
      <c r="F17" s="33"/>
    </row>
    <row r="18" spans="1:6" ht="22.5" customHeight="1">
      <c r="A18" t="s">
        <v>6</v>
      </c>
      <c r="B18" s="33"/>
      <c r="C18" s="33"/>
      <c r="D18" s="33"/>
      <c r="E18" s="33"/>
      <c r="F18" s="33"/>
    </row>
    <row r="19" spans="1:6" ht="22.5" customHeight="1">
      <c r="A19" t="s">
        <v>7</v>
      </c>
      <c r="B19" s="33"/>
      <c r="C19" s="33"/>
      <c r="D19" s="33"/>
      <c r="E19" s="33"/>
      <c r="F19" s="33"/>
    </row>
    <row r="20" spans="1:6" ht="22.5" customHeight="1">
      <c r="A20" t="s">
        <v>8</v>
      </c>
      <c r="B20" s="33"/>
      <c r="C20" s="33"/>
      <c r="D20" s="33"/>
      <c r="E20" s="33"/>
      <c r="F20" s="33"/>
    </row>
    <row r="21" spans="1:6" ht="22.5" customHeight="1">
      <c r="A21" t="s">
        <v>9</v>
      </c>
      <c r="B21" s="33"/>
      <c r="C21" s="33"/>
      <c r="D21" s="33"/>
      <c r="E21" s="33"/>
      <c r="F21" s="33"/>
    </row>
    <row r="23" spans="1:6">
      <c r="A23" s="6" t="s">
        <v>13</v>
      </c>
      <c r="B23" s="6"/>
      <c r="C23" s="6"/>
    </row>
    <row r="25" spans="1:6" ht="15.75">
      <c r="A25" s="2" t="s">
        <v>14</v>
      </c>
    </row>
    <row r="26" spans="1:6" ht="7.5" customHeight="1">
      <c r="A26" s="3"/>
    </row>
    <row r="27" spans="1:6">
      <c r="A27" s="32" t="s">
        <v>23</v>
      </c>
      <c r="B27" s="32"/>
      <c r="C27" s="32"/>
      <c r="D27" s="32"/>
      <c r="E27" s="32"/>
      <c r="F27" s="32"/>
    </row>
    <row r="28" spans="1:6">
      <c r="A28" s="32"/>
      <c r="B28" s="32"/>
      <c r="C28" s="32"/>
      <c r="D28" s="32"/>
      <c r="E28" s="32"/>
      <c r="F28" s="32"/>
    </row>
    <row r="29" spans="1:6">
      <c r="A29" s="32"/>
      <c r="B29" s="32"/>
      <c r="C29" s="32"/>
      <c r="D29" s="32"/>
      <c r="E29" s="32"/>
      <c r="F29" s="32"/>
    </row>
    <row r="31" spans="1:6" ht="18" customHeight="1">
      <c r="A31" s="1" t="s">
        <v>25</v>
      </c>
      <c r="B31" s="13" t="s">
        <v>26</v>
      </c>
      <c r="C31" s="12"/>
      <c r="F31" t="s">
        <v>24</v>
      </c>
    </row>
    <row r="32" spans="1:6" ht="18" customHeight="1">
      <c r="A32" s="1"/>
      <c r="B32" s="10"/>
    </row>
    <row r="33" spans="1:4">
      <c r="A33" s="23" t="s">
        <v>27</v>
      </c>
      <c r="B33" s="30"/>
      <c r="C33" s="30"/>
      <c r="D33" t="s">
        <v>53</v>
      </c>
    </row>
    <row r="34" spans="1:4">
      <c r="A34" s="4"/>
      <c r="B34" s="34" t="s">
        <v>65</v>
      </c>
      <c r="C34" s="34"/>
    </row>
    <row r="35" spans="1:4">
      <c r="A35" s="7" t="s">
        <v>16</v>
      </c>
      <c r="B35" s="30"/>
      <c r="C35" s="30"/>
      <c r="D35" t="s">
        <v>10</v>
      </c>
    </row>
    <row r="36" spans="1:4" ht="11.25" customHeight="1">
      <c r="A36" s="4"/>
      <c r="B36" s="8"/>
      <c r="C36" s="8"/>
    </row>
    <row r="37" spans="1:4" ht="15" customHeight="1">
      <c r="A37" s="4" t="s">
        <v>28</v>
      </c>
      <c r="B37" s="30">
        <f>B33+B35</f>
        <v>0</v>
      </c>
      <c r="C37" s="30"/>
      <c r="D37" t="s">
        <v>10</v>
      </c>
    </row>
    <row r="38" spans="1:4" ht="18.75" customHeight="1">
      <c r="A38" s="4"/>
      <c r="B38" s="8"/>
      <c r="C38" s="8"/>
    </row>
    <row r="39" spans="1:4" ht="17.25" customHeight="1">
      <c r="A39" s="1" t="s">
        <v>29</v>
      </c>
      <c r="B39" t="s">
        <v>30</v>
      </c>
      <c r="C39" s="12"/>
    </row>
    <row r="40" spans="1:4" ht="16.5" customHeight="1">
      <c r="A40" s="1"/>
      <c r="B40" s="10"/>
    </row>
    <row r="41" spans="1:4" s="14" customFormat="1" ht="18" customHeight="1">
      <c r="A41" s="23" t="s">
        <v>34</v>
      </c>
      <c r="B41" s="30"/>
      <c r="C41" s="30"/>
      <c r="D41" t="s">
        <v>53</v>
      </c>
    </row>
    <row r="42" spans="1:4" s="14" customFormat="1" ht="18" customHeight="1">
      <c r="A42" s="4"/>
      <c r="B42" s="34" t="s">
        <v>65</v>
      </c>
      <c r="C42" s="34"/>
    </row>
    <row r="43" spans="1:4" s="14" customFormat="1" ht="18" customHeight="1">
      <c r="A43" s="7" t="s">
        <v>31</v>
      </c>
      <c r="B43" s="30"/>
      <c r="C43" s="30"/>
      <c r="D43" t="s">
        <v>10</v>
      </c>
    </row>
    <row r="44" spans="1:4" s="14" customFormat="1">
      <c r="A44" s="4"/>
      <c r="B44" s="8"/>
      <c r="C44" s="8"/>
    </row>
    <row r="45" spans="1:4" s="14" customFormat="1">
      <c r="A45" s="4" t="s">
        <v>35</v>
      </c>
      <c r="B45" s="30">
        <f>B41+B43</f>
        <v>0</v>
      </c>
      <c r="C45" s="30"/>
      <c r="D45" t="s">
        <v>10</v>
      </c>
    </row>
    <row r="46" spans="1:4" s="14" customFormat="1" ht="16.5" customHeight="1">
      <c r="A46" s="15"/>
      <c r="B46" s="11"/>
      <c r="C46" s="11"/>
    </row>
    <row r="47" spans="1:4" s="14" customFormat="1">
      <c r="A47" s="1" t="s">
        <v>36</v>
      </c>
      <c r="B47" t="s">
        <v>37</v>
      </c>
      <c r="C47" s="12"/>
    </row>
    <row r="48" spans="1:4" s="14" customFormat="1">
      <c r="A48" s="1"/>
      <c r="B48" s="10"/>
      <c r="C48"/>
    </row>
    <row r="49" spans="1:7" s="14" customFormat="1">
      <c r="A49" s="23" t="s">
        <v>41</v>
      </c>
      <c r="B49" s="30"/>
      <c r="C49" s="30"/>
      <c r="D49" t="s">
        <v>53</v>
      </c>
    </row>
    <row r="50" spans="1:7" s="14" customFormat="1">
      <c r="A50" s="4"/>
      <c r="B50" s="34" t="s">
        <v>65</v>
      </c>
      <c r="C50" s="34"/>
    </row>
    <row r="51" spans="1:7" s="14" customFormat="1">
      <c r="A51" s="7" t="s">
        <v>38</v>
      </c>
      <c r="B51" s="30"/>
      <c r="C51" s="30"/>
      <c r="D51" t="s">
        <v>10</v>
      </c>
    </row>
    <row r="52" spans="1:7" s="14" customFormat="1">
      <c r="A52" s="4"/>
      <c r="B52" s="8"/>
      <c r="C52" s="8"/>
    </row>
    <row r="53" spans="1:7" s="14" customFormat="1">
      <c r="A53" s="4" t="s">
        <v>42</v>
      </c>
      <c r="B53" s="30">
        <f>B49+B51</f>
        <v>0</v>
      </c>
      <c r="C53" s="30"/>
      <c r="D53" t="s">
        <v>10</v>
      </c>
    </row>
    <row r="54" spans="1:7" ht="15" customHeight="1">
      <c r="A54" s="4"/>
      <c r="B54" s="24"/>
      <c r="C54" s="24"/>
    </row>
    <row r="55" spans="1:7" ht="15" customHeight="1">
      <c r="A55" s="4"/>
      <c r="B55" s="24"/>
      <c r="C55" s="24"/>
    </row>
    <row r="56" spans="1:7" ht="22.5" customHeight="1">
      <c r="A56" s="2" t="s">
        <v>54</v>
      </c>
      <c r="B56" s="8"/>
      <c r="C56" s="8"/>
    </row>
    <row r="57" spans="1:7" ht="9" customHeight="1">
      <c r="A57" s="2"/>
      <c r="B57" s="8"/>
      <c r="C57" s="8"/>
    </row>
    <row r="58" spans="1:7" ht="18" customHeight="1">
      <c r="A58" s="1" t="s">
        <v>55</v>
      </c>
      <c r="B58" t="s">
        <v>56</v>
      </c>
      <c r="C58" s="12"/>
    </row>
    <row r="59" spans="1:7">
      <c r="A59" s="1"/>
    </row>
    <row r="60" spans="1:7">
      <c r="A60" s="4" t="s">
        <v>57</v>
      </c>
      <c r="B60" s="47"/>
      <c r="C60" s="47"/>
      <c r="D60" t="s">
        <v>10</v>
      </c>
    </row>
    <row r="61" spans="1:7" ht="22.5" customHeight="1">
      <c r="A61" s="4"/>
      <c r="B61" s="24"/>
      <c r="C61" s="24"/>
    </row>
    <row r="62" spans="1:7">
      <c r="A62" s="44" t="s">
        <v>66</v>
      </c>
      <c r="B62" s="44"/>
      <c r="C62" s="44"/>
      <c r="D62" s="44"/>
      <c r="E62" s="26"/>
      <c r="F62" s="26"/>
      <c r="G62" s="26"/>
    </row>
    <row r="63" spans="1:7" ht="7.5" customHeight="1">
      <c r="A63" s="26"/>
      <c r="B63" s="26"/>
      <c r="C63" s="26"/>
      <c r="D63" s="26"/>
      <c r="E63" s="26"/>
      <c r="F63" s="26"/>
      <c r="G63" s="26"/>
    </row>
    <row r="64" spans="1:7" ht="15.75">
      <c r="A64" s="2" t="s">
        <v>50</v>
      </c>
      <c r="B64" s="2"/>
      <c r="C64" s="17"/>
      <c r="E64" s="27"/>
      <c r="F64" s="27"/>
    </row>
    <row r="65" spans="1:8">
      <c r="A65" s="4"/>
      <c r="B65" s="17"/>
      <c r="C65" s="17"/>
      <c r="E65" s="27"/>
      <c r="F65" s="27"/>
    </row>
    <row r="66" spans="1:8">
      <c r="A66" s="28" t="s">
        <v>59</v>
      </c>
      <c r="B66" s="45"/>
      <c r="C66" s="45"/>
    </row>
    <row r="67" spans="1:8" ht="28.5">
      <c r="A67" s="29" t="s">
        <v>51</v>
      </c>
      <c r="B67" s="46"/>
      <c r="C67" s="46"/>
    </row>
    <row r="68" spans="1:8" ht="28.5">
      <c r="A68" s="29" t="s">
        <v>52</v>
      </c>
      <c r="B68" s="46"/>
      <c r="C68" s="46"/>
      <c r="H68" s="25"/>
    </row>
    <row r="70" spans="1:8" ht="45.75" customHeight="1">
      <c r="A70" s="48" t="s">
        <v>60</v>
      </c>
      <c r="B70" s="48"/>
      <c r="C70" s="48"/>
      <c r="D70" s="48"/>
      <c r="E70" s="48"/>
      <c r="F70" s="48"/>
      <c r="G70" s="48"/>
    </row>
    <row r="71" spans="1:8" ht="15.75">
      <c r="A71" s="2" t="s">
        <v>17</v>
      </c>
    </row>
    <row r="72" spans="1:8">
      <c r="A72" s="3"/>
    </row>
    <row r="73" spans="1:8">
      <c r="A73" s="32" t="s">
        <v>18</v>
      </c>
      <c r="B73" s="32"/>
      <c r="C73" s="32"/>
      <c r="D73" s="32"/>
      <c r="E73" s="32"/>
      <c r="F73" s="32"/>
    </row>
    <row r="74" spans="1:8">
      <c r="A74" s="32"/>
      <c r="B74" s="32"/>
      <c r="C74" s="32"/>
      <c r="D74" s="32"/>
      <c r="E74" s="32"/>
      <c r="F74" s="32"/>
    </row>
    <row r="75" spans="1:8">
      <c r="A75" s="32"/>
      <c r="B75" s="32"/>
      <c r="C75" s="32"/>
      <c r="D75" s="32"/>
      <c r="E75" s="32"/>
      <c r="F75" s="32"/>
    </row>
    <row r="77" spans="1:8">
      <c r="A77" s="16" t="s">
        <v>43</v>
      </c>
      <c r="B77" s="25" t="s">
        <v>44</v>
      </c>
      <c r="C77" s="25"/>
      <c r="D77" s="25"/>
      <c r="E77" s="25"/>
      <c r="F77" s="25"/>
      <c r="G77" s="25"/>
    </row>
    <row r="79" spans="1:8">
      <c r="A79" s="22" t="s">
        <v>33</v>
      </c>
      <c r="B79" s="17">
        <f>B37</f>
        <v>0</v>
      </c>
      <c r="C79" t="s">
        <v>19</v>
      </c>
      <c r="D79" s="49">
        <v>2952257</v>
      </c>
      <c r="E79" t="s">
        <v>20</v>
      </c>
      <c r="F79" s="18">
        <f>(B79/100)*D79</f>
        <v>0</v>
      </c>
    </row>
    <row r="80" spans="1:8">
      <c r="A80" t="s">
        <v>21</v>
      </c>
      <c r="B80">
        <v>19</v>
      </c>
      <c r="C80" t="s">
        <v>22</v>
      </c>
      <c r="D80" s="14"/>
      <c r="F80" s="19">
        <f>F79/100*19</f>
        <v>0</v>
      </c>
    </row>
    <row r="81" spans="1:7" ht="9.75" customHeight="1">
      <c r="A81" s="22" t="s">
        <v>32</v>
      </c>
      <c r="D81" s="14"/>
      <c r="F81" s="20">
        <f>F79+F80</f>
        <v>0</v>
      </c>
    </row>
    <row r="82" spans="1:7">
      <c r="D82" s="14"/>
    </row>
    <row r="83" spans="1:7">
      <c r="A83" s="22" t="s">
        <v>39</v>
      </c>
      <c r="B83" s="17">
        <f>B45</f>
        <v>0</v>
      </c>
      <c r="C83" t="s">
        <v>19</v>
      </c>
      <c r="D83" s="49">
        <v>2952257</v>
      </c>
      <c r="E83" t="s">
        <v>20</v>
      </c>
      <c r="F83" s="18">
        <f>(B83/100)*D83</f>
        <v>0</v>
      </c>
    </row>
    <row r="84" spans="1:7">
      <c r="A84" t="s">
        <v>21</v>
      </c>
      <c r="B84">
        <v>19</v>
      </c>
      <c r="C84" t="s">
        <v>22</v>
      </c>
      <c r="D84" s="14"/>
      <c r="F84" s="19">
        <f>F83/100*19</f>
        <v>0</v>
      </c>
    </row>
    <row r="85" spans="1:7">
      <c r="A85" s="22" t="s">
        <v>40</v>
      </c>
      <c r="D85" s="14"/>
      <c r="F85" s="20">
        <f>F83+F84</f>
        <v>0</v>
      </c>
    </row>
    <row r="86" spans="1:7" ht="22.5" customHeight="1">
      <c r="A86" s="22"/>
      <c r="D86" s="14"/>
      <c r="F86" s="20"/>
    </row>
    <row r="87" spans="1:7" ht="18" customHeight="1">
      <c r="A87" s="22" t="s">
        <v>45</v>
      </c>
      <c r="B87" s="17">
        <f>B53</f>
        <v>0</v>
      </c>
      <c r="C87" t="s">
        <v>19</v>
      </c>
      <c r="D87" s="49">
        <v>2952257</v>
      </c>
      <c r="E87" t="s">
        <v>20</v>
      </c>
      <c r="F87" s="18">
        <f>(B87/100)*D87</f>
        <v>0</v>
      </c>
    </row>
    <row r="88" spans="1:7" ht="15.75" customHeight="1">
      <c r="A88" t="s">
        <v>21</v>
      </c>
      <c r="B88">
        <v>19</v>
      </c>
      <c r="C88" t="s">
        <v>22</v>
      </c>
      <c r="D88" s="14"/>
      <c r="F88" s="19">
        <f>F87/100*19</f>
        <v>0</v>
      </c>
    </row>
    <row r="89" spans="1:7" ht="15.75" customHeight="1">
      <c r="A89" s="22" t="s">
        <v>46</v>
      </c>
      <c r="D89" s="14"/>
      <c r="F89" s="20">
        <f>F87+F88</f>
        <v>0</v>
      </c>
    </row>
    <row r="90" spans="1:7" ht="10.5" customHeight="1">
      <c r="F90" s="21"/>
    </row>
    <row r="91" spans="1:7">
      <c r="A91" t="s">
        <v>47</v>
      </c>
      <c r="F91" s="21">
        <f>F79+F83+F87</f>
        <v>0</v>
      </c>
    </row>
    <row r="92" spans="1:7">
      <c r="A92" t="s">
        <v>21</v>
      </c>
      <c r="B92">
        <v>19</v>
      </c>
      <c r="C92" t="s">
        <v>22</v>
      </c>
      <c r="F92" s="19">
        <f>F91/100*19</f>
        <v>0</v>
      </c>
    </row>
    <row r="93" spans="1:7">
      <c r="A93" s="1" t="s">
        <v>48</v>
      </c>
      <c r="B93" s="1"/>
      <c r="F93" s="20">
        <f>SUM(F91:F92)</f>
        <v>0</v>
      </c>
    </row>
    <row r="94" spans="1:7" ht="15.75" thickBot="1">
      <c r="F94" s="20"/>
    </row>
    <row r="95" spans="1:7">
      <c r="A95" s="38" t="s">
        <v>49</v>
      </c>
      <c r="B95" s="39"/>
      <c r="C95" s="39"/>
      <c r="D95" s="39"/>
      <c r="E95" s="39"/>
      <c r="F95" s="39"/>
      <c r="G95" s="40"/>
    </row>
    <row r="96" spans="1:7" ht="27" customHeight="1" thickBot="1">
      <c r="A96" s="41"/>
      <c r="B96" s="42"/>
      <c r="C96" s="42"/>
      <c r="D96" s="42"/>
      <c r="E96" s="42"/>
      <c r="F96" s="42"/>
      <c r="G96" s="43"/>
    </row>
    <row r="97" spans="1:7" ht="43.5" customHeight="1">
      <c r="A97" s="5"/>
      <c r="B97" s="5"/>
      <c r="C97" s="5"/>
      <c r="D97" s="5"/>
      <c r="E97" s="5"/>
      <c r="F97" s="5"/>
      <c r="G97" s="5"/>
    </row>
    <row r="98" spans="1:7">
      <c r="A98" s="37"/>
      <c r="B98" s="37"/>
      <c r="C98" s="37"/>
      <c r="D98" s="37"/>
      <c r="E98" s="37"/>
      <c r="F98" s="37"/>
      <c r="G98" s="37"/>
    </row>
    <row r="99" spans="1:7">
      <c r="A99" s="37"/>
      <c r="B99" s="37"/>
      <c r="C99" s="37"/>
      <c r="D99" s="37"/>
      <c r="E99" s="37"/>
      <c r="F99" s="37"/>
      <c r="G99" s="37"/>
    </row>
  </sheetData>
  <mergeCells count="34">
    <mergeCell ref="A98:G99"/>
    <mergeCell ref="B49:C49"/>
    <mergeCell ref="B50:C50"/>
    <mergeCell ref="B51:C51"/>
    <mergeCell ref="B53:C53"/>
    <mergeCell ref="A73:F75"/>
    <mergeCell ref="A95:G96"/>
    <mergeCell ref="A62:D62"/>
    <mergeCell ref="B66:C66"/>
    <mergeCell ref="B67:C67"/>
    <mergeCell ref="B68:C68"/>
    <mergeCell ref="B60:C60"/>
    <mergeCell ref="A70:G70"/>
    <mergeCell ref="B45:C45"/>
    <mergeCell ref="B35:C35"/>
    <mergeCell ref="B37:C37"/>
    <mergeCell ref="B42:C42"/>
    <mergeCell ref="B41:C41"/>
    <mergeCell ref="B33:C33"/>
    <mergeCell ref="B43:C43"/>
    <mergeCell ref="A5:F5"/>
    <mergeCell ref="A27:F29"/>
    <mergeCell ref="B15:F15"/>
    <mergeCell ref="B16:F16"/>
    <mergeCell ref="B17:F17"/>
    <mergeCell ref="B18:F18"/>
    <mergeCell ref="B19:F19"/>
    <mergeCell ref="B20:F20"/>
    <mergeCell ref="B21:F21"/>
    <mergeCell ref="B34:C34"/>
    <mergeCell ref="B12:F12"/>
    <mergeCell ref="B11:F11"/>
    <mergeCell ref="B10:F10"/>
    <mergeCell ref="B9:F9"/>
  </mergeCells>
  <pageMargins left="0.7" right="0.7" top="0.78740157499999996" bottom="0.78740157499999996" header="0.3" footer="0.3"/>
  <pageSetup paperSize="9" scale="79" orientation="portrait" horizontalDpi="360" verticalDpi="360" r:id="rId1"/>
  <rowBreaks count="1" manualBreakCount="1">
    <brk id="55" max="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2024-03-11T07:02:58Z</dcterms:modified>
</cp:coreProperties>
</file>